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cardona\Documents\Lab Uniquindío\2020\Documentos para enviar a SGC\"/>
    </mc:Choice>
  </mc:AlternateContent>
  <bookViews>
    <workbookView xWindow="0" yWindow="0" windowWidth="24000" windowHeight="9045"/>
  </bookViews>
  <sheets>
    <sheet name="100 g" sheetId="1" r:id="rId1"/>
    <sheet name="50 g" sheetId="3" r:id="rId2"/>
    <sheet name="10 g" sheetId="2" r:id="rId3"/>
  </sheets>
  <definedNames>
    <definedName name="_xlnm.Print_Area" localSheetId="2">'10 g'!$A$1:$AF$48</definedName>
    <definedName name="_xlnm.Print_Area" localSheetId="0">'100 g'!$A$1:$AF$48</definedName>
    <definedName name="_xlnm.Print_Area" localSheetId="1">'50 g'!$A$1:$AF$48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43" i="3" l="1"/>
  <c r="AJ43" i="3"/>
  <c r="AK42" i="3"/>
  <c r="AJ42" i="3"/>
  <c r="AK41" i="3"/>
  <c r="AJ41" i="3"/>
  <c r="AK40" i="3"/>
  <c r="AJ40" i="3"/>
  <c r="AK39" i="3"/>
  <c r="AJ39" i="3"/>
  <c r="AK38" i="3"/>
  <c r="AJ38" i="3"/>
  <c r="AK37" i="3"/>
  <c r="AJ37" i="3"/>
  <c r="AK36" i="3"/>
  <c r="AJ36" i="3"/>
  <c r="AK35" i="3"/>
  <c r="AJ35" i="3"/>
  <c r="AK34" i="3"/>
  <c r="AJ34" i="3"/>
  <c r="AK33" i="3"/>
  <c r="AJ33" i="3"/>
  <c r="AK32" i="3"/>
  <c r="AJ32" i="3"/>
  <c r="AK31" i="3"/>
  <c r="AJ31" i="3"/>
  <c r="AK30" i="3"/>
  <c r="AJ30" i="3"/>
  <c r="AK29" i="3"/>
  <c r="AJ29" i="3"/>
  <c r="AK28" i="3"/>
  <c r="AJ28" i="3"/>
  <c r="AK27" i="3"/>
  <c r="AJ27" i="3"/>
  <c r="AK26" i="3"/>
  <c r="AJ26" i="3"/>
  <c r="AK25" i="3"/>
  <c r="AJ25" i="3"/>
  <c r="AK24" i="3"/>
  <c r="AJ24" i="3"/>
  <c r="AK23" i="3"/>
  <c r="AJ23" i="3"/>
  <c r="AK22" i="3"/>
  <c r="AJ22" i="3"/>
  <c r="AK21" i="3"/>
  <c r="AJ21" i="3"/>
  <c r="AK20" i="3"/>
  <c r="AJ20" i="3"/>
  <c r="AK19" i="3"/>
  <c r="AJ19" i="3"/>
  <c r="AK18" i="3"/>
  <c r="AJ18" i="3"/>
  <c r="AK17" i="3"/>
  <c r="AJ17" i="3"/>
  <c r="AK16" i="3"/>
  <c r="AJ16" i="3"/>
  <c r="AK15" i="3"/>
  <c r="AJ15" i="3"/>
  <c r="AK14" i="3"/>
  <c r="AJ14" i="3"/>
  <c r="AK13" i="3"/>
  <c r="AJ13" i="3"/>
  <c r="AK43" i="2"/>
  <c r="AJ43" i="2"/>
  <c r="AK42" i="2"/>
  <c r="AJ42" i="2"/>
  <c r="AK41" i="2"/>
  <c r="AJ41" i="2"/>
  <c r="AK40" i="2"/>
  <c r="AJ40" i="2"/>
  <c r="AK39" i="2"/>
  <c r="AJ39" i="2"/>
  <c r="AK38" i="2"/>
  <c r="AJ38" i="2"/>
  <c r="AK37" i="2"/>
  <c r="AJ37" i="2"/>
  <c r="AK36" i="2"/>
  <c r="AJ36" i="2"/>
  <c r="AK35" i="2"/>
  <c r="AJ35" i="2"/>
  <c r="AK34" i="2"/>
  <c r="AJ34" i="2"/>
  <c r="AK33" i="2"/>
  <c r="AJ33" i="2"/>
  <c r="AK32" i="2"/>
  <c r="AJ32" i="2"/>
  <c r="AK31" i="2"/>
  <c r="AJ31" i="2"/>
  <c r="AK30" i="2"/>
  <c r="AJ30" i="2"/>
  <c r="AK29" i="2"/>
  <c r="AJ29" i="2"/>
  <c r="AK28" i="2"/>
  <c r="AJ28" i="2"/>
  <c r="AK27" i="2"/>
  <c r="AJ27" i="2"/>
  <c r="AK26" i="2"/>
  <c r="AJ26" i="2"/>
  <c r="AK25" i="2"/>
  <c r="AJ25" i="2"/>
  <c r="AK24" i="2"/>
  <c r="AJ24" i="2"/>
  <c r="AK23" i="2"/>
  <c r="AJ23" i="2"/>
  <c r="AK22" i="2"/>
  <c r="AJ22" i="2"/>
  <c r="AK21" i="2"/>
  <c r="AJ21" i="2"/>
  <c r="AK20" i="2"/>
  <c r="AJ20" i="2"/>
  <c r="AK19" i="2"/>
  <c r="AJ19" i="2"/>
  <c r="AK18" i="2"/>
  <c r="AJ18" i="2"/>
  <c r="AK17" i="2"/>
  <c r="AJ17" i="2"/>
  <c r="AK16" i="2"/>
  <c r="AJ16" i="2"/>
  <c r="AK15" i="2"/>
  <c r="AJ15" i="2"/>
  <c r="AK14" i="2"/>
  <c r="AJ14" i="2"/>
  <c r="AK13" i="2"/>
  <c r="AJ13" i="2"/>
  <c r="AJ13" i="1" l="1"/>
  <c r="AK14" i="1" l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</calcChain>
</file>

<file path=xl/sharedStrings.xml><?xml version="1.0" encoding="utf-8"?>
<sst xmlns="http://schemas.openxmlformats.org/spreadsheetml/2006/main" count="87" uniqueCount="33">
  <si>
    <t>EQUIPO:</t>
  </si>
  <si>
    <t>CLASE EXACTITUD:</t>
  </si>
  <si>
    <t>RESOLUCIÓN:</t>
  </si>
  <si>
    <t>Día</t>
  </si>
  <si>
    <t>EMP =</t>
  </si>
  <si>
    <t>LC</t>
  </si>
  <si>
    <t>LSC</t>
  </si>
  <si>
    <t>LIC</t>
  </si>
  <si>
    <t>Lectura</t>
  </si>
  <si>
    <t>Analista</t>
  </si>
  <si>
    <t>Nombre:</t>
  </si>
  <si>
    <t xml:space="preserve">Cargo: </t>
  </si>
  <si>
    <t>Fecha:</t>
  </si>
  <si>
    <t>Verificado por</t>
  </si>
  <si>
    <t>CARTA DE CONTROL BALANZAS</t>
  </si>
  <si>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>EMP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= Error máximo permitido Según Tabla 6 numeral 3.5.1 NTC 2031:2014</t>
    </r>
  </si>
  <si>
    <t>10g</t>
  </si>
  <si>
    <t>50g</t>
  </si>
  <si>
    <t>100g</t>
  </si>
  <si>
    <t xml:space="preserve"> </t>
  </si>
  <si>
    <t>PATRÓN:</t>
  </si>
  <si>
    <t>MES:</t>
  </si>
  <si>
    <t>AÑO:</t>
  </si>
  <si>
    <t>g</t>
  </si>
  <si>
    <t>CÓDIGO: M.EDS-04.LA.INT.14.F.07</t>
  </si>
  <si>
    <t>Versión: 02</t>
  </si>
  <si>
    <t>Fecha: 2020/02/20</t>
  </si>
  <si>
    <t>Hoja 1 de 3</t>
  </si>
  <si>
    <t>Hoja 2 de 3</t>
  </si>
  <si>
    <t>Hoja 3 de 3</t>
  </si>
  <si>
    <t>100 g</t>
  </si>
  <si>
    <t>50 g</t>
  </si>
  <si>
    <t>10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</si>
</sst>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00"/>
    <numFmt numFmtId="166" formatCode="&quot;±&quot;\ 0.0000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color indexed="17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0" borderId="0" xfId="0" applyFont="1" applyAlignment="1"/>
    <xf numFmtId="0" fontId="2" fillId="3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1" fontId="2" fillId="3" borderId="0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" fillId="0" borderId="0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1" fontId="1" fillId="0" borderId="0" xfId="0" applyNumberFormat="1" applyFont="1"/>
    <xf numFmtId="0" fontId="1" fillId="0" borderId="0" xfId="0" applyFont="1" applyAlignment="1">
      <alignment horizontal="left"/>
    </xf>
    <xf numFmtId="1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65" fontId="0" fillId="0" borderId="0" xfId="0" applyNumberFormat="1"/>
    <xf numFmtId="165" fontId="2" fillId="3" borderId="0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166" fontId="9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22677091660402E-2"/>
          <c:y val="5.4711747938380115E-2"/>
          <c:w val="0.90672027149812173"/>
          <c:h val="0.88125205128271389"/>
        </c:manualLayout>
      </c:layout>
      <c:lineChart>
        <c:grouping val="standard"/>
        <c:varyColors val="0"/>
        <c:ser>
          <c:idx val="7"/>
          <c:order val="0"/>
          <c:tx>
            <c:strRef>
              <c:f>'100 g'!$AJ$11:$AJ$12</c:f>
              <c:strCache>
                <c:ptCount val="2"/>
                <c:pt idx="0">
                  <c:v>LSC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'100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'100 g'!$AJ$13:$AJ$43</c:f>
              <c:numCache>
                <c:formatCode>0.00000</c:formatCode>
                <c:ptCount val="31"/>
                <c:pt idx="0">
                  <c:v>100.001</c:v>
                </c:pt>
                <c:pt idx="1">
                  <c:v>100.001</c:v>
                </c:pt>
                <c:pt idx="2">
                  <c:v>100.001</c:v>
                </c:pt>
                <c:pt idx="3">
                  <c:v>100.001</c:v>
                </c:pt>
                <c:pt idx="4">
                  <c:v>100.001</c:v>
                </c:pt>
                <c:pt idx="5">
                  <c:v>100.001</c:v>
                </c:pt>
                <c:pt idx="6">
                  <c:v>100.001</c:v>
                </c:pt>
                <c:pt idx="7">
                  <c:v>100.001</c:v>
                </c:pt>
                <c:pt idx="8">
                  <c:v>100.001</c:v>
                </c:pt>
                <c:pt idx="9">
                  <c:v>100.001</c:v>
                </c:pt>
                <c:pt idx="10">
                  <c:v>100.001</c:v>
                </c:pt>
                <c:pt idx="11">
                  <c:v>100.001</c:v>
                </c:pt>
                <c:pt idx="12">
                  <c:v>100.001</c:v>
                </c:pt>
                <c:pt idx="13">
                  <c:v>100.001</c:v>
                </c:pt>
                <c:pt idx="14">
                  <c:v>100.001</c:v>
                </c:pt>
                <c:pt idx="15">
                  <c:v>100.001</c:v>
                </c:pt>
                <c:pt idx="16">
                  <c:v>100.001</c:v>
                </c:pt>
                <c:pt idx="17">
                  <c:v>100.001</c:v>
                </c:pt>
                <c:pt idx="18">
                  <c:v>100.001</c:v>
                </c:pt>
                <c:pt idx="19">
                  <c:v>100.001</c:v>
                </c:pt>
                <c:pt idx="20">
                  <c:v>100.001</c:v>
                </c:pt>
                <c:pt idx="21">
                  <c:v>100.001</c:v>
                </c:pt>
                <c:pt idx="22">
                  <c:v>100.001</c:v>
                </c:pt>
                <c:pt idx="23">
                  <c:v>100.001</c:v>
                </c:pt>
                <c:pt idx="24">
                  <c:v>100.001</c:v>
                </c:pt>
                <c:pt idx="25">
                  <c:v>100.001</c:v>
                </c:pt>
                <c:pt idx="26">
                  <c:v>100.001</c:v>
                </c:pt>
                <c:pt idx="27">
                  <c:v>100.001</c:v>
                </c:pt>
                <c:pt idx="28">
                  <c:v>100.001</c:v>
                </c:pt>
                <c:pt idx="29">
                  <c:v>100.001</c:v>
                </c:pt>
                <c:pt idx="30">
                  <c:v>100.001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2B-4CE5-8245-7C88C02A7B3F}"/>
            </c:ext>
          </c:extLst>
        </c:ser>
        <c:ser>
          <c:idx val="0"/>
          <c:order val="1"/>
          <c:tx>
            <c:strRef>
              <c:f>'100 g'!$AK$11:$AK$12</c:f>
              <c:strCache>
                <c:ptCount val="2"/>
                <c:pt idx="0">
                  <c:v>LIC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'100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'100 g'!$AK$13:$AK$43</c:f>
              <c:numCache>
                <c:formatCode>0.00000</c:formatCode>
                <c:ptCount val="31"/>
                <c:pt idx="0">
                  <c:v>99.998999999999995</c:v>
                </c:pt>
                <c:pt idx="1">
                  <c:v>99.998999999999995</c:v>
                </c:pt>
                <c:pt idx="2">
                  <c:v>99.998999999999995</c:v>
                </c:pt>
                <c:pt idx="3">
                  <c:v>99.998999999999995</c:v>
                </c:pt>
                <c:pt idx="4">
                  <c:v>99.998999999999995</c:v>
                </c:pt>
                <c:pt idx="5">
                  <c:v>99.998999999999995</c:v>
                </c:pt>
                <c:pt idx="6">
                  <c:v>99.998999999999995</c:v>
                </c:pt>
                <c:pt idx="7">
                  <c:v>99.998999999999995</c:v>
                </c:pt>
                <c:pt idx="8">
                  <c:v>99.998999999999995</c:v>
                </c:pt>
                <c:pt idx="9">
                  <c:v>99.998999999999995</c:v>
                </c:pt>
                <c:pt idx="10">
                  <c:v>99.998999999999995</c:v>
                </c:pt>
                <c:pt idx="11">
                  <c:v>99.998999999999995</c:v>
                </c:pt>
                <c:pt idx="12">
                  <c:v>99.998999999999995</c:v>
                </c:pt>
                <c:pt idx="13">
                  <c:v>99.998999999999995</c:v>
                </c:pt>
                <c:pt idx="14">
                  <c:v>99.998999999999995</c:v>
                </c:pt>
                <c:pt idx="15">
                  <c:v>99.998999999999995</c:v>
                </c:pt>
                <c:pt idx="16">
                  <c:v>99.998999999999995</c:v>
                </c:pt>
                <c:pt idx="17">
                  <c:v>99.998999999999995</c:v>
                </c:pt>
                <c:pt idx="18">
                  <c:v>99.998999999999995</c:v>
                </c:pt>
                <c:pt idx="19">
                  <c:v>99.998999999999995</c:v>
                </c:pt>
                <c:pt idx="20">
                  <c:v>99.998999999999995</c:v>
                </c:pt>
                <c:pt idx="21">
                  <c:v>99.998999999999995</c:v>
                </c:pt>
                <c:pt idx="22">
                  <c:v>99.998999999999995</c:v>
                </c:pt>
                <c:pt idx="23">
                  <c:v>99.998999999999995</c:v>
                </c:pt>
                <c:pt idx="24">
                  <c:v>99.998999999999995</c:v>
                </c:pt>
                <c:pt idx="25">
                  <c:v>99.998999999999995</c:v>
                </c:pt>
                <c:pt idx="26">
                  <c:v>99.998999999999995</c:v>
                </c:pt>
                <c:pt idx="27">
                  <c:v>99.998999999999995</c:v>
                </c:pt>
                <c:pt idx="28">
                  <c:v>99.998999999999995</c:v>
                </c:pt>
                <c:pt idx="29">
                  <c:v>99.998999999999995</c:v>
                </c:pt>
                <c:pt idx="30">
                  <c:v>99.998999999999995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2B-4CE5-8245-7C88C02A7B3F}"/>
            </c:ext>
          </c:extLst>
        </c:ser>
        <c:ser>
          <c:idx val="1"/>
          <c:order val="2"/>
          <c:tx>
            <c:strRef>
              <c:f>'100 g'!$A$43</c:f>
              <c:strCache>
                <c:ptCount val="1"/>
                <c:pt idx="0">
                  <c:v>Lectura</c:v>
                </c:pt>
              </c:strCache>
            </c:strRef>
          </c:tx>
          <c:marker>
            <c:symbol val="none"/>
          </c:marker>
          <c:val>
            <c:numRef>
              <c:f>'100 g'!$B$43:$AF$43</c:f>
              <c:numCache>
                <c:formatCode>0.0000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2B-4CE5-8245-7C88C02A7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31279840"/>
        <c:axId val="-1731277664"/>
      </c:lineChart>
      <c:catAx>
        <c:axId val="-17312798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7664"/>
        <c:crossesAt val="100"/>
        <c:auto val="1"/>
        <c:lblAlgn val="ctr"/>
        <c:lblOffset val="100"/>
        <c:tickLblSkip val="1"/>
        <c:tickMarkSkip val="1"/>
        <c:noMultiLvlLbl val="0"/>
      </c:catAx>
      <c:valAx>
        <c:axId val="-1731277664"/>
        <c:scaling>
          <c:orientation val="minMax"/>
          <c:max val="100.002"/>
          <c:min val="99.99800000000000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984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22677091660402E-2"/>
          <c:y val="5.4711747938380115E-2"/>
          <c:w val="0.90672027149812173"/>
          <c:h val="0.88125205128271389"/>
        </c:manualLayout>
      </c:layout>
      <c:lineChart>
        <c:grouping val="standard"/>
        <c:varyColors val="0"/>
        <c:ser>
          <c:idx val="7"/>
          <c:order val="0"/>
          <c:tx>
            <c:strRef>
              <c:f>'50 g'!$AJ$11:$AJ$12</c:f>
              <c:strCache>
                <c:ptCount val="2"/>
                <c:pt idx="0">
                  <c:v>LSC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'50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'50 g'!$AJ$13:$AJ$43</c:f>
              <c:numCache>
                <c:formatCode>0.00000</c:formatCode>
                <c:ptCount val="31"/>
                <c:pt idx="0">
                  <c:v>50.000999999999998</c:v>
                </c:pt>
                <c:pt idx="1">
                  <c:v>50.000999999999998</c:v>
                </c:pt>
                <c:pt idx="2">
                  <c:v>50.000999999999998</c:v>
                </c:pt>
                <c:pt idx="3">
                  <c:v>50.000999999999998</c:v>
                </c:pt>
                <c:pt idx="4">
                  <c:v>50.000999999999998</c:v>
                </c:pt>
                <c:pt idx="5">
                  <c:v>50.000999999999998</c:v>
                </c:pt>
                <c:pt idx="6">
                  <c:v>50.000999999999998</c:v>
                </c:pt>
                <c:pt idx="7">
                  <c:v>50.000999999999998</c:v>
                </c:pt>
                <c:pt idx="8">
                  <c:v>50.000999999999998</c:v>
                </c:pt>
                <c:pt idx="9">
                  <c:v>50.000999999999998</c:v>
                </c:pt>
                <c:pt idx="10">
                  <c:v>50.000999999999998</c:v>
                </c:pt>
                <c:pt idx="11">
                  <c:v>50.000999999999998</c:v>
                </c:pt>
                <c:pt idx="12">
                  <c:v>50.000999999999998</c:v>
                </c:pt>
                <c:pt idx="13">
                  <c:v>50.000999999999998</c:v>
                </c:pt>
                <c:pt idx="14">
                  <c:v>50.000999999999998</c:v>
                </c:pt>
                <c:pt idx="15">
                  <c:v>50.000999999999998</c:v>
                </c:pt>
                <c:pt idx="16">
                  <c:v>50.000999999999998</c:v>
                </c:pt>
                <c:pt idx="17">
                  <c:v>50.000999999999998</c:v>
                </c:pt>
                <c:pt idx="18">
                  <c:v>50.000999999999998</c:v>
                </c:pt>
                <c:pt idx="19">
                  <c:v>50.000999999999998</c:v>
                </c:pt>
                <c:pt idx="20">
                  <c:v>50.000999999999998</c:v>
                </c:pt>
                <c:pt idx="21">
                  <c:v>50.000999999999998</c:v>
                </c:pt>
                <c:pt idx="22">
                  <c:v>50.000999999999998</c:v>
                </c:pt>
                <c:pt idx="23">
                  <c:v>50.000999999999998</c:v>
                </c:pt>
                <c:pt idx="24">
                  <c:v>50.000999999999998</c:v>
                </c:pt>
                <c:pt idx="25">
                  <c:v>50.000999999999998</c:v>
                </c:pt>
                <c:pt idx="26">
                  <c:v>50.000999999999998</c:v>
                </c:pt>
                <c:pt idx="27">
                  <c:v>50.000999999999998</c:v>
                </c:pt>
                <c:pt idx="28">
                  <c:v>50.000999999999998</c:v>
                </c:pt>
                <c:pt idx="29">
                  <c:v>50.000999999999998</c:v>
                </c:pt>
                <c:pt idx="30">
                  <c:v>50.000999999999998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4D-4A73-A599-38210E901E5D}"/>
            </c:ext>
          </c:extLst>
        </c:ser>
        <c:ser>
          <c:idx val="0"/>
          <c:order val="1"/>
          <c:tx>
            <c:strRef>
              <c:f>'50 g'!$AK$11:$AK$12</c:f>
              <c:strCache>
                <c:ptCount val="2"/>
                <c:pt idx="0">
                  <c:v>LIC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'50 g'!$AK$13:$AK$43</c:f>
              <c:numCache>
                <c:formatCode>0.00000</c:formatCode>
                <c:ptCount val="31"/>
                <c:pt idx="0">
                  <c:v>49.999000000000002</c:v>
                </c:pt>
                <c:pt idx="1">
                  <c:v>49.999000000000002</c:v>
                </c:pt>
                <c:pt idx="2">
                  <c:v>49.999000000000002</c:v>
                </c:pt>
                <c:pt idx="3">
                  <c:v>49.999000000000002</c:v>
                </c:pt>
                <c:pt idx="4">
                  <c:v>49.999000000000002</c:v>
                </c:pt>
                <c:pt idx="5">
                  <c:v>49.999000000000002</c:v>
                </c:pt>
                <c:pt idx="6">
                  <c:v>49.999000000000002</c:v>
                </c:pt>
                <c:pt idx="7">
                  <c:v>49.999000000000002</c:v>
                </c:pt>
                <c:pt idx="8">
                  <c:v>49.999000000000002</c:v>
                </c:pt>
                <c:pt idx="9">
                  <c:v>49.999000000000002</c:v>
                </c:pt>
                <c:pt idx="10">
                  <c:v>49.999000000000002</c:v>
                </c:pt>
                <c:pt idx="11">
                  <c:v>49.999000000000002</c:v>
                </c:pt>
                <c:pt idx="12">
                  <c:v>49.999000000000002</c:v>
                </c:pt>
                <c:pt idx="13">
                  <c:v>49.999000000000002</c:v>
                </c:pt>
                <c:pt idx="14">
                  <c:v>49.999000000000002</c:v>
                </c:pt>
                <c:pt idx="15">
                  <c:v>49.999000000000002</c:v>
                </c:pt>
                <c:pt idx="16">
                  <c:v>49.999000000000002</c:v>
                </c:pt>
                <c:pt idx="17">
                  <c:v>49.999000000000002</c:v>
                </c:pt>
                <c:pt idx="18">
                  <c:v>49.999000000000002</c:v>
                </c:pt>
                <c:pt idx="19">
                  <c:v>49.999000000000002</c:v>
                </c:pt>
                <c:pt idx="20">
                  <c:v>49.999000000000002</c:v>
                </c:pt>
                <c:pt idx="21">
                  <c:v>49.999000000000002</c:v>
                </c:pt>
                <c:pt idx="22">
                  <c:v>49.999000000000002</c:v>
                </c:pt>
                <c:pt idx="23">
                  <c:v>49.999000000000002</c:v>
                </c:pt>
                <c:pt idx="24">
                  <c:v>49.999000000000002</c:v>
                </c:pt>
                <c:pt idx="25">
                  <c:v>49.999000000000002</c:v>
                </c:pt>
                <c:pt idx="26">
                  <c:v>49.999000000000002</c:v>
                </c:pt>
                <c:pt idx="27">
                  <c:v>49.999000000000002</c:v>
                </c:pt>
                <c:pt idx="28">
                  <c:v>49.999000000000002</c:v>
                </c:pt>
                <c:pt idx="29">
                  <c:v>49.999000000000002</c:v>
                </c:pt>
                <c:pt idx="30">
                  <c:v>49.999000000000002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4D-4A73-A599-38210E901E5D}"/>
            </c:ext>
          </c:extLst>
        </c:ser>
        <c:ser>
          <c:idx val="1"/>
          <c:order val="2"/>
          <c:tx>
            <c:strRef>
              <c:f>'50 g'!$A$43</c:f>
              <c:strCache>
                <c:ptCount val="1"/>
                <c:pt idx="0">
                  <c:v>Lectura</c:v>
                </c:pt>
              </c:strCache>
            </c:strRef>
          </c:tx>
          <c:marker>
            <c:symbol val="none"/>
          </c:marker>
          <c:val>
            <c:numRef>
              <c:f>'50 g'!$B$43:$AF$43</c:f>
              <c:numCache>
                <c:formatCode>0.0000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4D-4A73-A599-38210E901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31279840"/>
        <c:axId val="-1731277664"/>
      </c:lineChart>
      <c:catAx>
        <c:axId val="-17312798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7664"/>
        <c:crossesAt val="100"/>
        <c:auto val="1"/>
        <c:lblAlgn val="ctr"/>
        <c:lblOffset val="100"/>
        <c:tickLblSkip val="1"/>
        <c:tickMarkSkip val="1"/>
        <c:noMultiLvlLbl val="0"/>
      </c:catAx>
      <c:valAx>
        <c:axId val="-1731277664"/>
        <c:scaling>
          <c:orientation val="minMax"/>
          <c:max val="50.002000000000002"/>
          <c:min val="49.99800000000000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984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.5" footer="0.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22677091660402E-2"/>
          <c:y val="5.4711747938380115E-2"/>
          <c:w val="0.90672027149812173"/>
          <c:h val="0.88125205128271389"/>
        </c:manualLayout>
      </c:layout>
      <c:lineChart>
        <c:grouping val="standard"/>
        <c:varyColors val="0"/>
        <c:ser>
          <c:idx val="7"/>
          <c:order val="0"/>
          <c:tx>
            <c:strRef>
              <c:f>'10 g'!$AJ$11:$AJ$12</c:f>
              <c:strCache>
                <c:ptCount val="2"/>
                <c:pt idx="0">
                  <c:v>LSC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'10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'10 g'!$AJ$13:$AJ$43</c:f>
              <c:numCache>
                <c:formatCode>0.00000</c:formatCode>
                <c:ptCount val="31"/>
                <c:pt idx="0">
                  <c:v>10.000999999999999</c:v>
                </c:pt>
                <c:pt idx="1">
                  <c:v>10.000999999999999</c:v>
                </c:pt>
                <c:pt idx="2">
                  <c:v>10.000999999999999</c:v>
                </c:pt>
                <c:pt idx="3">
                  <c:v>10.000999999999999</c:v>
                </c:pt>
                <c:pt idx="4">
                  <c:v>10.000999999999999</c:v>
                </c:pt>
                <c:pt idx="5">
                  <c:v>10.000999999999999</c:v>
                </c:pt>
                <c:pt idx="6">
                  <c:v>10.000999999999999</c:v>
                </c:pt>
                <c:pt idx="7">
                  <c:v>10.000999999999999</c:v>
                </c:pt>
                <c:pt idx="8">
                  <c:v>10.000999999999999</c:v>
                </c:pt>
                <c:pt idx="9">
                  <c:v>10.000999999999999</c:v>
                </c:pt>
                <c:pt idx="10">
                  <c:v>10.000999999999999</c:v>
                </c:pt>
                <c:pt idx="11">
                  <c:v>10.000999999999999</c:v>
                </c:pt>
                <c:pt idx="12">
                  <c:v>10.000999999999999</c:v>
                </c:pt>
                <c:pt idx="13">
                  <c:v>10.000999999999999</c:v>
                </c:pt>
                <c:pt idx="14">
                  <c:v>10.000999999999999</c:v>
                </c:pt>
                <c:pt idx="15">
                  <c:v>10.000999999999999</c:v>
                </c:pt>
                <c:pt idx="16">
                  <c:v>10.000999999999999</c:v>
                </c:pt>
                <c:pt idx="17">
                  <c:v>10.000999999999999</c:v>
                </c:pt>
                <c:pt idx="18">
                  <c:v>10.000999999999999</c:v>
                </c:pt>
                <c:pt idx="19">
                  <c:v>10.000999999999999</c:v>
                </c:pt>
                <c:pt idx="20">
                  <c:v>10.000999999999999</c:v>
                </c:pt>
                <c:pt idx="21">
                  <c:v>10.000999999999999</c:v>
                </c:pt>
                <c:pt idx="22">
                  <c:v>10.000999999999999</c:v>
                </c:pt>
                <c:pt idx="23">
                  <c:v>10.000999999999999</c:v>
                </c:pt>
                <c:pt idx="24">
                  <c:v>10.000999999999999</c:v>
                </c:pt>
                <c:pt idx="25">
                  <c:v>10.000999999999999</c:v>
                </c:pt>
                <c:pt idx="26">
                  <c:v>10.000999999999999</c:v>
                </c:pt>
                <c:pt idx="27">
                  <c:v>10.000999999999999</c:v>
                </c:pt>
                <c:pt idx="28">
                  <c:v>10.000999999999999</c:v>
                </c:pt>
                <c:pt idx="29">
                  <c:v>10.000999999999999</c:v>
                </c:pt>
                <c:pt idx="30">
                  <c:v>10.000999999999999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B8-4AA7-8C12-C486D3572790}"/>
            </c:ext>
          </c:extLst>
        </c:ser>
        <c:ser>
          <c:idx val="0"/>
          <c:order val="1"/>
          <c:tx>
            <c:strRef>
              <c:f>'10 g'!$AK$11:$AK$12</c:f>
              <c:strCache>
                <c:ptCount val="2"/>
                <c:pt idx="0">
                  <c:v>LIC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'10 g'!$AH$13:$AH$43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'10 g'!$AK$13:$AK$43</c:f>
              <c:numCache>
                <c:formatCode>0.00000</c:formatCode>
                <c:ptCount val="31"/>
                <c:pt idx="0">
                  <c:v>9.9990000000000006</c:v>
                </c:pt>
                <c:pt idx="1">
                  <c:v>9.9990000000000006</c:v>
                </c:pt>
                <c:pt idx="2">
                  <c:v>9.9990000000000006</c:v>
                </c:pt>
                <c:pt idx="3">
                  <c:v>9.9990000000000006</c:v>
                </c:pt>
                <c:pt idx="4">
                  <c:v>9.9990000000000006</c:v>
                </c:pt>
                <c:pt idx="5">
                  <c:v>9.9990000000000006</c:v>
                </c:pt>
                <c:pt idx="6">
                  <c:v>9.9990000000000006</c:v>
                </c:pt>
                <c:pt idx="7">
                  <c:v>9.9990000000000006</c:v>
                </c:pt>
                <c:pt idx="8">
                  <c:v>9.9990000000000006</c:v>
                </c:pt>
                <c:pt idx="9">
                  <c:v>9.9990000000000006</c:v>
                </c:pt>
                <c:pt idx="10">
                  <c:v>9.9990000000000006</c:v>
                </c:pt>
                <c:pt idx="11">
                  <c:v>9.9990000000000006</c:v>
                </c:pt>
                <c:pt idx="12">
                  <c:v>9.9990000000000006</c:v>
                </c:pt>
                <c:pt idx="13">
                  <c:v>9.9990000000000006</c:v>
                </c:pt>
                <c:pt idx="14">
                  <c:v>9.9990000000000006</c:v>
                </c:pt>
                <c:pt idx="15">
                  <c:v>9.9990000000000006</c:v>
                </c:pt>
                <c:pt idx="16">
                  <c:v>9.9990000000000006</c:v>
                </c:pt>
                <c:pt idx="17">
                  <c:v>9.9990000000000006</c:v>
                </c:pt>
                <c:pt idx="18">
                  <c:v>9.9990000000000006</c:v>
                </c:pt>
                <c:pt idx="19">
                  <c:v>9.9990000000000006</c:v>
                </c:pt>
                <c:pt idx="20">
                  <c:v>9.9990000000000006</c:v>
                </c:pt>
                <c:pt idx="21">
                  <c:v>9.9990000000000006</c:v>
                </c:pt>
                <c:pt idx="22">
                  <c:v>9.9990000000000006</c:v>
                </c:pt>
                <c:pt idx="23">
                  <c:v>9.9990000000000006</c:v>
                </c:pt>
                <c:pt idx="24">
                  <c:v>9.9990000000000006</c:v>
                </c:pt>
                <c:pt idx="25">
                  <c:v>9.9990000000000006</c:v>
                </c:pt>
                <c:pt idx="26">
                  <c:v>9.9990000000000006</c:v>
                </c:pt>
                <c:pt idx="27">
                  <c:v>9.9990000000000006</c:v>
                </c:pt>
                <c:pt idx="28">
                  <c:v>9.9990000000000006</c:v>
                </c:pt>
                <c:pt idx="29">
                  <c:v>9.9990000000000006</c:v>
                </c:pt>
                <c:pt idx="30">
                  <c:v>9.9990000000000006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B8-4AA7-8C12-C486D3572790}"/>
            </c:ext>
          </c:extLst>
        </c:ser>
        <c:ser>
          <c:idx val="1"/>
          <c:order val="2"/>
          <c:tx>
            <c:strRef>
              <c:f>'10 g'!$A$43</c:f>
              <c:strCache>
                <c:ptCount val="1"/>
                <c:pt idx="0">
                  <c:v>Lectura</c:v>
                </c:pt>
              </c:strCache>
            </c:strRef>
          </c:tx>
          <c:marker>
            <c:symbol val="none"/>
          </c:marker>
          <c:val>
            <c:numRef>
              <c:f>'10 g'!$B$43:$AF$43</c:f>
              <c:numCache>
                <c:formatCode>0.0000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B8-4AA7-8C12-C486D35727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31279840"/>
        <c:axId val="-1731277664"/>
      </c:lineChart>
      <c:catAx>
        <c:axId val="-17312798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7664"/>
        <c:crossesAt val="100"/>
        <c:auto val="1"/>
        <c:lblAlgn val="ctr"/>
        <c:lblOffset val="100"/>
        <c:tickLblSkip val="1"/>
        <c:tickMarkSkip val="1"/>
        <c:noMultiLvlLbl val="0"/>
      </c:catAx>
      <c:valAx>
        <c:axId val="-1731277664"/>
        <c:scaling>
          <c:orientation val="minMax"/>
          <c:max val="10.002000000000001"/>
          <c:min val="9.997999999999999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173127984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10</xdr:row>
      <xdr:rowOff>95249</xdr:rowOff>
    </xdr:from>
    <xdr:to>
      <xdr:col>31</xdr:col>
      <xdr:colOff>171450</xdr:colOff>
      <xdr:row>39</xdr:row>
      <xdr:rowOff>47625</xdr:rowOff>
    </xdr:to>
    <xdr:graphicFrame macro="">
      <xdr:nvGraphicFramePr>
        <xdr:cNvPr id="10" name="Chart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46485</xdr:colOff>
      <xdr:row>29</xdr:row>
      <xdr:rowOff>62748</xdr:rowOff>
    </xdr:from>
    <xdr:ext cx="339067" cy="170560"/>
    <xdr:sp macro="" textlink="">
      <xdr:nvSpPr>
        <xdr:cNvPr id="14" name="Text Box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6485" y="4256529"/>
          <a:ext cx="339067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-EMP</a:t>
          </a:r>
        </a:p>
      </xdr:txBody>
    </xdr:sp>
    <xdr:clientData/>
  </xdr:oneCellAnchor>
  <xdr:oneCellAnchor>
    <xdr:from>
      <xdr:col>0</xdr:col>
      <xdr:colOff>0</xdr:colOff>
      <xdr:row>16</xdr:row>
      <xdr:rowOff>78633</xdr:rowOff>
    </xdr:from>
    <xdr:ext cx="371255" cy="170560"/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0" y="2748414"/>
          <a:ext cx="371255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+EMP</a:t>
          </a:r>
        </a:p>
      </xdr:txBody>
    </xdr:sp>
    <xdr:clientData/>
  </xdr:oneCellAnchor>
  <xdr:twoCellAnchor>
    <xdr:from>
      <xdr:col>20</xdr:col>
      <xdr:colOff>158751</xdr:colOff>
      <xdr:row>0</xdr:row>
      <xdr:rowOff>21167</xdr:rowOff>
    </xdr:from>
    <xdr:to>
      <xdr:col>32</xdr:col>
      <xdr:colOff>3176</xdr:colOff>
      <xdr:row>2</xdr:row>
      <xdr:rowOff>229659</xdr:rowOff>
    </xdr:to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709834" y="21167"/>
          <a:ext cx="3400425" cy="6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65752</xdr:colOff>
      <xdr:row>0</xdr:row>
      <xdr:rowOff>116417</xdr:rowOff>
    </xdr:from>
    <xdr:to>
      <xdr:col>0</xdr:col>
      <xdr:colOff>799177</xdr:colOff>
      <xdr:row>4</xdr:row>
      <xdr:rowOff>142875</xdr:rowOff>
    </xdr:to>
    <xdr:pic>
      <xdr:nvPicPr>
        <xdr:cNvPr id="8" name="Picture 1" descr="logo de la universidad del quindi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52" y="116417"/>
          <a:ext cx="733425" cy="9080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10</xdr:row>
      <xdr:rowOff>95249</xdr:rowOff>
    </xdr:from>
    <xdr:to>
      <xdr:col>31</xdr:col>
      <xdr:colOff>171450</xdr:colOff>
      <xdr:row>39</xdr:row>
      <xdr:rowOff>47625</xdr:rowOff>
    </xdr:to>
    <xdr:graphicFrame macro="">
      <xdr:nvGraphicFramePr>
        <xdr:cNvPr id="2" name="Chart 10">
          <a:extLst>
            <a:ext uri="{FF2B5EF4-FFF2-40B4-BE49-F238E27FC236}">
              <a16:creationId xmlns:a16="http://schemas.microsoft.com/office/drawing/2014/main" id="{3568645D-4304-4245-89DA-9E9E746CCD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46485</xdr:colOff>
      <xdr:row>29</xdr:row>
      <xdr:rowOff>62748</xdr:rowOff>
    </xdr:from>
    <xdr:ext cx="339067" cy="170560"/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40DA3C21-CE02-4565-B054-C4FEC9A1DB8B}"/>
            </a:ext>
          </a:extLst>
        </xdr:cNvPr>
        <xdr:cNvSpPr txBox="1">
          <a:spLocks noChangeArrowheads="1"/>
        </xdr:cNvSpPr>
      </xdr:nvSpPr>
      <xdr:spPr bwMode="auto">
        <a:xfrm>
          <a:off x="46485" y="4017528"/>
          <a:ext cx="339067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-EMP</a:t>
          </a:r>
        </a:p>
      </xdr:txBody>
    </xdr:sp>
    <xdr:clientData/>
  </xdr:oneCellAnchor>
  <xdr:oneCellAnchor>
    <xdr:from>
      <xdr:col>0</xdr:col>
      <xdr:colOff>0</xdr:colOff>
      <xdr:row>16</xdr:row>
      <xdr:rowOff>78633</xdr:rowOff>
    </xdr:from>
    <xdr:ext cx="371255" cy="170560"/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9242E24B-53E9-4CAB-9745-330692A850B7}"/>
            </a:ext>
          </a:extLst>
        </xdr:cNvPr>
        <xdr:cNvSpPr txBox="1">
          <a:spLocks noChangeArrowheads="1"/>
        </xdr:cNvSpPr>
      </xdr:nvSpPr>
      <xdr:spPr bwMode="auto">
        <a:xfrm>
          <a:off x="0" y="2517033"/>
          <a:ext cx="371255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+EMP</a:t>
          </a:r>
        </a:p>
      </xdr:txBody>
    </xdr:sp>
    <xdr:clientData/>
  </xdr:oneCellAnchor>
  <xdr:twoCellAnchor>
    <xdr:from>
      <xdr:col>20</xdr:col>
      <xdr:colOff>158751</xdr:colOff>
      <xdr:row>0</xdr:row>
      <xdr:rowOff>21167</xdr:rowOff>
    </xdr:from>
    <xdr:to>
      <xdr:col>32</xdr:col>
      <xdr:colOff>3176</xdr:colOff>
      <xdr:row>2</xdr:row>
      <xdr:rowOff>229659</xdr:rowOff>
    </xdr:to>
    <xdr:sp macro="" textlink="">
      <xdr:nvSpPr>
        <xdr:cNvPr id="5" name="2 CuadroTexto">
          <a:extLst>
            <a:ext uri="{FF2B5EF4-FFF2-40B4-BE49-F238E27FC236}">
              <a16:creationId xmlns:a16="http://schemas.microsoft.com/office/drawing/2014/main" id="{E34F8D53-667F-42F9-B668-CD72BD4BDFB2}"/>
            </a:ext>
          </a:extLst>
        </xdr:cNvPr>
        <xdr:cNvSpPr txBox="1"/>
      </xdr:nvSpPr>
      <xdr:spPr>
        <a:xfrm>
          <a:off x="6879591" y="21167"/>
          <a:ext cx="3608705" cy="6199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46892</xdr:colOff>
      <xdr:row>0</xdr:row>
      <xdr:rowOff>116417</xdr:rowOff>
    </xdr:from>
    <xdr:to>
      <xdr:col>0</xdr:col>
      <xdr:colOff>780317</xdr:colOff>
      <xdr:row>4</xdr:row>
      <xdr:rowOff>142875</xdr:rowOff>
    </xdr:to>
    <xdr:pic>
      <xdr:nvPicPr>
        <xdr:cNvPr id="6" name="Picture 1" descr="logo de la universidad del quindio">
          <a:extLst>
            <a:ext uri="{FF2B5EF4-FFF2-40B4-BE49-F238E27FC236}">
              <a16:creationId xmlns:a16="http://schemas.microsoft.com/office/drawing/2014/main" id="{4CFF51C2-F7A9-4DB0-869D-638186AB4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92" y="116417"/>
          <a:ext cx="733425" cy="90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10</xdr:row>
      <xdr:rowOff>95249</xdr:rowOff>
    </xdr:from>
    <xdr:to>
      <xdr:col>31</xdr:col>
      <xdr:colOff>171450</xdr:colOff>
      <xdr:row>39</xdr:row>
      <xdr:rowOff>47625</xdr:rowOff>
    </xdr:to>
    <xdr:graphicFrame macro="">
      <xdr:nvGraphicFramePr>
        <xdr:cNvPr id="2" name="Chart 10">
          <a:extLst>
            <a:ext uri="{FF2B5EF4-FFF2-40B4-BE49-F238E27FC236}">
              <a16:creationId xmlns:a16="http://schemas.microsoft.com/office/drawing/2014/main" id="{4CF38BF3-4F3B-4009-ACBB-5F6E34648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46485</xdr:colOff>
      <xdr:row>29</xdr:row>
      <xdr:rowOff>62748</xdr:rowOff>
    </xdr:from>
    <xdr:ext cx="339067" cy="170560"/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C6048648-0589-43C7-A341-427331D54E5C}"/>
            </a:ext>
          </a:extLst>
        </xdr:cNvPr>
        <xdr:cNvSpPr txBox="1">
          <a:spLocks noChangeArrowheads="1"/>
        </xdr:cNvSpPr>
      </xdr:nvSpPr>
      <xdr:spPr bwMode="auto">
        <a:xfrm>
          <a:off x="46485" y="4017528"/>
          <a:ext cx="339067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-EMP</a:t>
          </a:r>
        </a:p>
      </xdr:txBody>
    </xdr:sp>
    <xdr:clientData/>
  </xdr:oneCellAnchor>
  <xdr:oneCellAnchor>
    <xdr:from>
      <xdr:col>0</xdr:col>
      <xdr:colOff>0</xdr:colOff>
      <xdr:row>16</xdr:row>
      <xdr:rowOff>78633</xdr:rowOff>
    </xdr:from>
    <xdr:ext cx="371255" cy="170560"/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B361DB78-5FFF-40A0-8CD1-8C7CEE12FFFD}"/>
            </a:ext>
          </a:extLst>
        </xdr:cNvPr>
        <xdr:cNvSpPr txBox="1">
          <a:spLocks noChangeArrowheads="1"/>
        </xdr:cNvSpPr>
      </xdr:nvSpPr>
      <xdr:spPr bwMode="auto">
        <a:xfrm>
          <a:off x="0" y="2517033"/>
          <a:ext cx="371255" cy="170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CO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+EMP</a:t>
          </a:r>
        </a:p>
      </xdr:txBody>
    </xdr:sp>
    <xdr:clientData/>
  </xdr:oneCellAnchor>
  <xdr:twoCellAnchor>
    <xdr:from>
      <xdr:col>20</xdr:col>
      <xdr:colOff>158751</xdr:colOff>
      <xdr:row>0</xdr:row>
      <xdr:rowOff>21167</xdr:rowOff>
    </xdr:from>
    <xdr:to>
      <xdr:col>32</xdr:col>
      <xdr:colOff>3176</xdr:colOff>
      <xdr:row>2</xdr:row>
      <xdr:rowOff>229659</xdr:rowOff>
    </xdr:to>
    <xdr:sp macro="" textlink="">
      <xdr:nvSpPr>
        <xdr:cNvPr id="5" name="2 CuadroTexto">
          <a:extLst>
            <a:ext uri="{FF2B5EF4-FFF2-40B4-BE49-F238E27FC236}">
              <a16:creationId xmlns:a16="http://schemas.microsoft.com/office/drawing/2014/main" id="{3E308028-9EFD-4336-8B15-B942C818E3FD}"/>
            </a:ext>
          </a:extLst>
        </xdr:cNvPr>
        <xdr:cNvSpPr txBox="1"/>
      </xdr:nvSpPr>
      <xdr:spPr>
        <a:xfrm>
          <a:off x="6879591" y="21167"/>
          <a:ext cx="3608705" cy="6199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116417</xdr:colOff>
      <xdr:row>0</xdr:row>
      <xdr:rowOff>116417</xdr:rowOff>
    </xdr:from>
    <xdr:to>
      <xdr:col>0</xdr:col>
      <xdr:colOff>849842</xdr:colOff>
      <xdr:row>4</xdr:row>
      <xdr:rowOff>142875</xdr:rowOff>
    </xdr:to>
    <xdr:pic>
      <xdr:nvPicPr>
        <xdr:cNvPr id="6" name="Picture 1" descr="logo de la universidad del quindio">
          <a:extLst>
            <a:ext uri="{FF2B5EF4-FFF2-40B4-BE49-F238E27FC236}">
              <a16:creationId xmlns:a16="http://schemas.microsoft.com/office/drawing/2014/main" id="{54235B4A-5B8E-442B-9D67-BB513BCF0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7" y="116417"/>
          <a:ext cx="733425" cy="8722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77"/>
  <sheetViews>
    <sheetView tabSelected="1" view="pageBreakPreview" zoomScale="94" zoomScaleNormal="90" zoomScaleSheetLayoutView="90" workbookViewId="0">
      <selection activeCell="A47" sqref="A47:M48"/>
    </sheetView>
  </sheetViews>
  <sheetFormatPr baseColWidth="10" defaultColWidth="11.42578125" defaultRowHeight="12.75" x14ac:dyDescent="0.2"/>
  <cols>
    <col min="1" max="1" width="13.140625" style="1" customWidth="1"/>
    <col min="2" max="8" width="4.42578125" style="1" customWidth="1"/>
    <col min="9" max="9" width="5.28515625" style="1" customWidth="1"/>
    <col min="10" max="16" width="4.42578125" style="1" customWidth="1"/>
    <col min="17" max="17" width="5.5703125" style="1" customWidth="1"/>
    <col min="18" max="20" width="4.42578125" style="1" customWidth="1"/>
    <col min="21" max="21" width="5.28515625" style="1" customWidth="1"/>
    <col min="22" max="22" width="6" style="1" customWidth="1"/>
    <col min="23" max="32" width="4.42578125" style="1" customWidth="1"/>
    <col min="33" max="33" width="3.85546875" style="1" customWidth="1"/>
    <col min="34" max="35" width="5.7109375" style="2" customWidth="1"/>
    <col min="36" max="37" width="10.85546875" style="2" customWidth="1"/>
    <col min="38" max="38" width="11.42578125" style="2"/>
    <col min="39" max="16384" width="11.42578125" style="1"/>
  </cols>
  <sheetData>
    <row r="1" spans="1:40" ht="17.25" customHeight="1" x14ac:dyDescent="0.2">
      <c r="A1" s="57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</row>
    <row r="2" spans="1:40" ht="17.25" customHeight="1" x14ac:dyDescent="0.2">
      <c r="A2" s="57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</row>
    <row r="3" spans="1:40" ht="17.25" customHeight="1" thickBot="1" x14ac:dyDescent="0.25">
      <c r="A3" s="57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</row>
    <row r="4" spans="1:40" s="3" customFormat="1" ht="20.25" customHeight="1" thickBot="1" x14ac:dyDescent="0.3">
      <c r="A4" s="58"/>
      <c r="B4" s="59" t="s">
        <v>14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  <c r="AH4" s="4"/>
      <c r="AI4" s="4"/>
      <c r="AJ4" s="4"/>
      <c r="AK4" s="4"/>
      <c r="AL4" s="4"/>
    </row>
    <row r="5" spans="1:40" s="2" customFormat="1" ht="19.5" customHeight="1" thickBot="1" x14ac:dyDescent="0.25">
      <c r="A5" s="58"/>
      <c r="B5" s="71" t="s">
        <v>24</v>
      </c>
      <c r="C5" s="69"/>
      <c r="D5" s="69"/>
      <c r="E5" s="69"/>
      <c r="F5" s="69"/>
      <c r="G5" s="69"/>
      <c r="H5" s="69"/>
      <c r="I5" s="69"/>
      <c r="J5" s="71" t="s">
        <v>25</v>
      </c>
      <c r="K5" s="69"/>
      <c r="L5" s="69"/>
      <c r="M5" s="69"/>
      <c r="N5" s="69"/>
      <c r="O5" s="69"/>
      <c r="P5" s="69"/>
      <c r="Q5" s="70"/>
      <c r="R5" s="69" t="s">
        <v>26</v>
      </c>
      <c r="S5" s="69"/>
      <c r="T5" s="69"/>
      <c r="U5" s="69"/>
      <c r="V5" s="69"/>
      <c r="W5" s="69"/>
      <c r="X5" s="69"/>
      <c r="Y5" s="70"/>
      <c r="Z5" s="72" t="s">
        <v>27</v>
      </c>
      <c r="AA5" s="73"/>
      <c r="AB5" s="73"/>
      <c r="AC5" s="73"/>
      <c r="AD5" s="73"/>
      <c r="AE5" s="73"/>
      <c r="AF5" s="74"/>
      <c r="AG5" s="1"/>
      <c r="AM5" s="1"/>
      <c r="AN5" s="1"/>
    </row>
    <row r="6" spans="1:40" s="2" customFormat="1" ht="9.75" customHeight="1" x14ac:dyDescent="0.2">
      <c r="A6" s="5"/>
      <c r="B6" s="5"/>
      <c r="C6" s="5"/>
      <c r="D6" s="5"/>
      <c r="E6" s="5"/>
      <c r="F6" s="5"/>
      <c r="G6" s="6"/>
      <c r="H6" s="6"/>
      <c r="I6" s="6"/>
      <c r="R6" s="6"/>
      <c r="AA6" s="7"/>
      <c r="AB6" s="7"/>
      <c r="AC6" s="7"/>
      <c r="AD6" s="7"/>
      <c r="AE6" s="7"/>
      <c r="AF6" s="7"/>
      <c r="AG6" s="1"/>
      <c r="AM6" s="1"/>
      <c r="AN6" s="1"/>
    </row>
    <row r="7" spans="1:40" s="2" customFormat="1" ht="18.75" customHeight="1" x14ac:dyDescent="0.2">
      <c r="A7" s="45" t="s">
        <v>22</v>
      </c>
      <c r="B7" s="65"/>
      <c r="C7" s="65"/>
      <c r="D7" s="65" t="s">
        <v>21</v>
      </c>
      <c r="E7" s="65"/>
      <c r="F7" s="65"/>
      <c r="G7" s="65"/>
      <c r="H7" s="65" t="s">
        <v>0</v>
      </c>
      <c r="I7" s="65"/>
      <c r="J7" s="75"/>
      <c r="K7" s="75"/>
      <c r="L7" s="75"/>
      <c r="M7" s="75"/>
      <c r="N7" s="75"/>
      <c r="O7" s="75"/>
      <c r="P7" s="76" t="s">
        <v>20</v>
      </c>
      <c r="Q7" s="77"/>
      <c r="R7" s="78" t="s">
        <v>30</v>
      </c>
      <c r="S7" s="78"/>
      <c r="T7" s="39" t="s">
        <v>2</v>
      </c>
      <c r="U7" s="39"/>
      <c r="V7" s="39"/>
      <c r="W7" s="75"/>
      <c r="X7" s="75"/>
      <c r="Y7" s="75"/>
      <c r="Z7" s="43" t="s">
        <v>1</v>
      </c>
      <c r="AA7" s="43"/>
      <c r="AB7" s="43"/>
      <c r="AC7" s="43"/>
      <c r="AD7" s="43"/>
      <c r="AE7" s="65"/>
      <c r="AF7" s="65"/>
      <c r="AG7" s="8"/>
    </row>
    <row r="8" spans="1:40" s="12" customFormat="1" ht="6" customHeight="1" x14ac:dyDescent="0.2">
      <c r="A8" s="9"/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9"/>
      <c r="P8" s="9"/>
      <c r="Q8" s="9"/>
      <c r="R8" s="9"/>
      <c r="S8" s="9"/>
      <c r="T8" s="9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8"/>
    </row>
    <row r="9" spans="1:40" s="2" customFormat="1" ht="18.75" hidden="1" customHeight="1" x14ac:dyDescent="0.2"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8"/>
    </row>
    <row r="10" spans="1:40" s="12" customFormat="1" ht="6" customHeight="1" thickBot="1" x14ac:dyDescent="0.25">
      <c r="A10" s="13"/>
      <c r="B10" s="13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3"/>
      <c r="P10" s="13"/>
      <c r="Q10" s="13"/>
      <c r="R10" s="13"/>
      <c r="S10" s="13"/>
      <c r="T10" s="1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8"/>
    </row>
    <row r="11" spans="1:40" s="2" customFormat="1" ht="18.75" customHeight="1" x14ac:dyDescent="0.2">
      <c r="A11" s="16"/>
      <c r="B11" s="16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8"/>
      <c r="AH11" s="18"/>
      <c r="AI11" s="19" t="s">
        <v>5</v>
      </c>
      <c r="AJ11" s="19" t="s">
        <v>6</v>
      </c>
      <c r="AK11" s="20" t="s">
        <v>7</v>
      </c>
    </row>
    <row r="12" spans="1:40" s="2" customFormat="1" ht="6" customHeight="1" x14ac:dyDescent="0.2">
      <c r="A12" s="21"/>
      <c r="B12" s="21"/>
      <c r="C12" s="21"/>
      <c r="D12" s="21"/>
      <c r="E12" s="21"/>
      <c r="F12" s="63"/>
      <c r="G12" s="63"/>
      <c r="H12" s="63"/>
      <c r="I12" s="63"/>
      <c r="J12" s="63"/>
      <c r="K12" s="6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22"/>
      <c r="AI12" s="23"/>
      <c r="AJ12" s="23"/>
      <c r="AK12" s="24"/>
      <c r="AM12" s="1"/>
      <c r="AN12" s="1"/>
    </row>
    <row r="13" spans="1:40" s="2" customFormat="1" x14ac:dyDescent="0.2">
      <c r="A13" s="1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1"/>
      <c r="AH13" s="22">
        <v>1</v>
      </c>
      <c r="AI13" s="25">
        <v>100</v>
      </c>
      <c r="AJ13" s="41">
        <f>+AI13+$B$46</f>
        <v>100.001</v>
      </c>
      <c r="AK13" s="42">
        <f t="shared" ref="AK13:AK43" si="0">+AI13-$B$46</f>
        <v>99.998999999999995</v>
      </c>
      <c r="AM13" s="1"/>
      <c r="AN13" s="1"/>
    </row>
    <row r="14" spans="1:40" s="2" customFormat="1" ht="12.75" customHeight="1" x14ac:dyDescent="0.2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1"/>
      <c r="AH14" s="22">
        <v>2</v>
      </c>
      <c r="AI14" s="25">
        <v>100</v>
      </c>
      <c r="AJ14" s="41">
        <f t="shared" ref="AJ14:AJ43" si="1">+AI14+$B$46</f>
        <v>100.001</v>
      </c>
      <c r="AK14" s="42">
        <f t="shared" si="0"/>
        <v>99.998999999999995</v>
      </c>
      <c r="AM14" s="1"/>
      <c r="AN14" s="1"/>
    </row>
    <row r="15" spans="1:40" s="2" customFormat="1" ht="8.25" customHeight="1" x14ac:dyDescent="0.2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1"/>
      <c r="AH15" s="22">
        <v>3</v>
      </c>
      <c r="AI15" s="25">
        <v>100</v>
      </c>
      <c r="AJ15" s="41">
        <f t="shared" si="1"/>
        <v>100.001</v>
      </c>
      <c r="AK15" s="42">
        <f t="shared" si="0"/>
        <v>99.998999999999995</v>
      </c>
      <c r="AM15" s="1"/>
      <c r="AN15" s="1"/>
    </row>
    <row r="16" spans="1:40" s="2" customFormat="1" ht="8.25" customHeight="1" x14ac:dyDescent="0.2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1"/>
      <c r="AH16" s="22">
        <v>4</v>
      </c>
      <c r="AI16" s="25">
        <v>100</v>
      </c>
      <c r="AJ16" s="41">
        <f t="shared" si="1"/>
        <v>100.001</v>
      </c>
      <c r="AK16" s="42">
        <f t="shared" si="0"/>
        <v>99.998999999999995</v>
      </c>
      <c r="AM16" s="1"/>
      <c r="AN16" s="1"/>
    </row>
    <row r="17" spans="1:40" s="2" customFormat="1" ht="8.2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1"/>
      <c r="AH17" s="22">
        <v>5</v>
      </c>
      <c r="AI17" s="25">
        <v>100</v>
      </c>
      <c r="AJ17" s="41">
        <f t="shared" si="1"/>
        <v>100.001</v>
      </c>
      <c r="AK17" s="42">
        <f t="shared" si="0"/>
        <v>99.998999999999995</v>
      </c>
      <c r="AM17" s="1"/>
      <c r="AN17" s="1"/>
    </row>
    <row r="18" spans="1:40" s="2" customFormat="1" ht="8.25" customHeight="1" x14ac:dyDescent="0.2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1"/>
      <c r="AH18" s="22">
        <v>6</v>
      </c>
      <c r="AI18" s="25">
        <v>100</v>
      </c>
      <c r="AJ18" s="41">
        <f t="shared" si="1"/>
        <v>100.001</v>
      </c>
      <c r="AK18" s="42">
        <f t="shared" si="0"/>
        <v>99.998999999999995</v>
      </c>
      <c r="AM18" s="1"/>
      <c r="AN18" s="1"/>
    </row>
    <row r="19" spans="1:40" s="2" customFormat="1" ht="15.75" customHeight="1" x14ac:dyDescent="0.2">
      <c r="A19" s="62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1"/>
      <c r="AH19" s="22">
        <v>7</v>
      </c>
      <c r="AI19" s="25">
        <v>100</v>
      </c>
      <c r="AJ19" s="41">
        <f t="shared" si="1"/>
        <v>100.001</v>
      </c>
      <c r="AK19" s="42">
        <f t="shared" si="0"/>
        <v>99.998999999999995</v>
      </c>
      <c r="AM19" s="1"/>
      <c r="AN19" s="1"/>
    </row>
    <row r="20" spans="1:40" s="2" customFormat="1" ht="10.5" customHeight="1" x14ac:dyDescent="0.2">
      <c r="A20" s="62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1"/>
      <c r="AH20" s="22">
        <v>8</v>
      </c>
      <c r="AI20" s="25">
        <v>100</v>
      </c>
      <c r="AJ20" s="41">
        <f t="shared" si="1"/>
        <v>100.001</v>
      </c>
      <c r="AK20" s="42">
        <f t="shared" si="0"/>
        <v>99.998999999999995</v>
      </c>
      <c r="AM20" s="1"/>
      <c r="AN20" s="1"/>
    </row>
    <row r="21" spans="1:40" s="2" customFormat="1" ht="10.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1"/>
      <c r="AH21" s="22">
        <v>9</v>
      </c>
      <c r="AI21" s="25">
        <v>100</v>
      </c>
      <c r="AJ21" s="41">
        <f t="shared" si="1"/>
        <v>100.001</v>
      </c>
      <c r="AK21" s="42">
        <f t="shared" si="0"/>
        <v>99.998999999999995</v>
      </c>
      <c r="AM21" s="1"/>
      <c r="AN21" s="1"/>
    </row>
    <row r="22" spans="1:40" s="2" customFormat="1" ht="3" customHeight="1" x14ac:dyDescent="0.2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"/>
      <c r="AH22" s="22">
        <v>10</v>
      </c>
      <c r="AI22" s="25">
        <v>100</v>
      </c>
      <c r="AJ22" s="41">
        <f t="shared" si="1"/>
        <v>100.001</v>
      </c>
      <c r="AK22" s="42">
        <f t="shared" si="0"/>
        <v>99.998999999999995</v>
      </c>
      <c r="AM22" s="1"/>
      <c r="AN22" s="1"/>
    </row>
    <row r="23" spans="1:40" s="2" customFormat="1" ht="8.25" customHeight="1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1"/>
      <c r="AH23" s="22">
        <v>11</v>
      </c>
      <c r="AI23" s="25">
        <v>100</v>
      </c>
      <c r="AJ23" s="41">
        <f t="shared" si="1"/>
        <v>100.001</v>
      </c>
      <c r="AK23" s="42">
        <f t="shared" si="0"/>
        <v>99.998999999999995</v>
      </c>
      <c r="AM23" s="1"/>
      <c r="AN23" s="1"/>
    </row>
    <row r="24" spans="1:40" s="2" customFormat="1" ht="10.5" customHeight="1" x14ac:dyDescent="0.2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1"/>
      <c r="AH24" s="22">
        <v>12</v>
      </c>
      <c r="AI24" s="25">
        <v>100</v>
      </c>
      <c r="AJ24" s="41">
        <f t="shared" si="1"/>
        <v>100.001</v>
      </c>
      <c r="AK24" s="42">
        <f t="shared" si="0"/>
        <v>99.998999999999995</v>
      </c>
      <c r="AM24" s="1"/>
      <c r="AN24" s="1"/>
    </row>
    <row r="25" spans="1:40" s="2" customFormat="1" ht="14.2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1"/>
      <c r="AH25" s="22">
        <v>13</v>
      </c>
      <c r="AI25" s="25">
        <v>100</v>
      </c>
      <c r="AJ25" s="41">
        <f t="shared" si="1"/>
        <v>100.001</v>
      </c>
      <c r="AK25" s="42">
        <f t="shared" si="0"/>
        <v>99.998999999999995</v>
      </c>
      <c r="AM25" s="1"/>
      <c r="AN25" s="1"/>
    </row>
    <row r="26" spans="1:40" s="2" customFormat="1" ht="11.25" customHeight="1" x14ac:dyDescent="0.2">
      <c r="A26" s="26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1"/>
      <c r="AH26" s="22">
        <v>14</v>
      </c>
      <c r="AI26" s="25">
        <v>100</v>
      </c>
      <c r="AJ26" s="41">
        <f t="shared" si="1"/>
        <v>100.001</v>
      </c>
      <c r="AK26" s="42">
        <f t="shared" si="0"/>
        <v>99.998999999999995</v>
      </c>
      <c r="AM26" s="1"/>
      <c r="AN26" s="1"/>
    </row>
    <row r="27" spans="1:40" s="2" customFormat="1" ht="6.75" customHeight="1" x14ac:dyDescent="0.2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1"/>
      <c r="AH27" s="22">
        <v>15</v>
      </c>
      <c r="AI27" s="25">
        <v>100</v>
      </c>
      <c r="AJ27" s="41">
        <f t="shared" si="1"/>
        <v>100.001</v>
      </c>
      <c r="AK27" s="42">
        <f t="shared" si="0"/>
        <v>99.998999999999995</v>
      </c>
      <c r="AM27" s="1"/>
      <c r="AN27" s="1"/>
    </row>
    <row r="28" spans="1:40" s="2" customFormat="1" ht="8.25" customHeight="1" x14ac:dyDescent="0.2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1"/>
      <c r="AH28" s="22">
        <v>16</v>
      </c>
      <c r="AI28" s="25">
        <v>100</v>
      </c>
      <c r="AJ28" s="41">
        <f t="shared" si="1"/>
        <v>100.001</v>
      </c>
      <c r="AK28" s="42">
        <f t="shared" si="0"/>
        <v>99.998999999999995</v>
      </c>
      <c r="AM28" s="1"/>
      <c r="AN28" s="1"/>
    </row>
    <row r="29" spans="1:40" s="2" customFormat="1" ht="8.25" customHeight="1" x14ac:dyDescent="0.2">
      <c r="A29" s="68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1"/>
      <c r="AH29" s="22">
        <v>17</v>
      </c>
      <c r="AI29" s="25">
        <v>100</v>
      </c>
      <c r="AJ29" s="41">
        <f t="shared" si="1"/>
        <v>100.001</v>
      </c>
      <c r="AK29" s="42">
        <f t="shared" si="0"/>
        <v>99.998999999999995</v>
      </c>
      <c r="AM29" s="1"/>
      <c r="AN29" s="1"/>
    </row>
    <row r="30" spans="1:40" s="2" customFormat="1" ht="8.25" customHeight="1" x14ac:dyDescent="0.2">
      <c r="A30" s="68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1"/>
      <c r="AH30" s="22">
        <v>18</v>
      </c>
      <c r="AI30" s="25">
        <v>100</v>
      </c>
      <c r="AJ30" s="41">
        <f t="shared" si="1"/>
        <v>100.001</v>
      </c>
      <c r="AK30" s="42">
        <f t="shared" si="0"/>
        <v>99.998999999999995</v>
      </c>
      <c r="AM30" s="1"/>
      <c r="AN30" s="1"/>
    </row>
    <row r="31" spans="1:40" s="2" customFormat="1" ht="8.25" customHeight="1" x14ac:dyDescent="0.2">
      <c r="A31" s="2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1"/>
      <c r="AH31" s="22">
        <v>19</v>
      </c>
      <c r="AI31" s="25">
        <v>100</v>
      </c>
      <c r="AJ31" s="41">
        <f t="shared" si="1"/>
        <v>100.001</v>
      </c>
      <c r="AK31" s="42">
        <f t="shared" si="0"/>
        <v>99.998999999999995</v>
      </c>
      <c r="AM31" s="1"/>
      <c r="AN31" s="1"/>
    </row>
    <row r="32" spans="1:40" s="2" customFormat="1" ht="8.25" customHeight="1" x14ac:dyDescent="0.2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"/>
      <c r="AH32" s="22">
        <v>20</v>
      </c>
      <c r="AI32" s="25">
        <v>100</v>
      </c>
      <c r="AJ32" s="41">
        <f t="shared" si="1"/>
        <v>100.001</v>
      </c>
      <c r="AK32" s="42">
        <f t="shared" si="0"/>
        <v>99.998999999999995</v>
      </c>
      <c r="AM32" s="1"/>
      <c r="AN32" s="1"/>
    </row>
    <row r="33" spans="1:43" s="2" customFormat="1" ht="8.25" customHeight="1" x14ac:dyDescent="0.2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1"/>
      <c r="AH33" s="22">
        <v>21</v>
      </c>
      <c r="AI33" s="25">
        <v>100</v>
      </c>
      <c r="AJ33" s="41">
        <f t="shared" si="1"/>
        <v>100.001</v>
      </c>
      <c r="AK33" s="42">
        <f t="shared" si="0"/>
        <v>99.998999999999995</v>
      </c>
      <c r="AM33" s="1"/>
      <c r="AN33" s="1"/>
    </row>
    <row r="34" spans="1:43" s="2" customFormat="1" ht="8.25" customHeight="1" x14ac:dyDescent="0.2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1"/>
      <c r="AH34" s="22">
        <v>22</v>
      </c>
      <c r="AI34" s="25">
        <v>100</v>
      </c>
      <c r="AJ34" s="41">
        <f t="shared" si="1"/>
        <v>100.001</v>
      </c>
      <c r="AK34" s="42">
        <f t="shared" si="0"/>
        <v>99.998999999999995</v>
      </c>
      <c r="AM34" s="1"/>
      <c r="AN34" s="1"/>
    </row>
    <row r="35" spans="1:43" ht="8.25" customHeight="1" x14ac:dyDescent="0.2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H35" s="22">
        <v>23</v>
      </c>
      <c r="AI35" s="25">
        <v>100</v>
      </c>
      <c r="AJ35" s="41">
        <f t="shared" si="1"/>
        <v>100.001</v>
      </c>
      <c r="AK35" s="42">
        <f t="shared" si="0"/>
        <v>99.998999999999995</v>
      </c>
    </row>
    <row r="36" spans="1:43" ht="8.25" customHeight="1" x14ac:dyDescent="0.2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H36" s="22">
        <v>24</v>
      </c>
      <c r="AI36" s="25">
        <v>100</v>
      </c>
      <c r="AJ36" s="41">
        <f t="shared" si="1"/>
        <v>100.001</v>
      </c>
      <c r="AK36" s="42">
        <f t="shared" si="0"/>
        <v>99.998999999999995</v>
      </c>
    </row>
    <row r="37" spans="1:43" ht="8.25" customHeight="1" x14ac:dyDescent="0.2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H37" s="22">
        <v>25</v>
      </c>
      <c r="AI37" s="25">
        <v>100</v>
      </c>
      <c r="AJ37" s="41">
        <f t="shared" si="1"/>
        <v>100.001</v>
      </c>
      <c r="AK37" s="42">
        <f t="shared" si="0"/>
        <v>99.998999999999995</v>
      </c>
    </row>
    <row r="38" spans="1:43" ht="8.25" customHeight="1" x14ac:dyDescent="0.2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H38" s="22">
        <v>26</v>
      </c>
      <c r="AI38" s="25">
        <v>100</v>
      </c>
      <c r="AJ38" s="41">
        <f t="shared" si="1"/>
        <v>100.001</v>
      </c>
      <c r="AK38" s="42">
        <f t="shared" si="0"/>
        <v>99.998999999999995</v>
      </c>
    </row>
    <row r="39" spans="1:43" ht="8.25" customHeight="1" x14ac:dyDescent="0.2">
      <c r="A39" s="6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H39" s="22">
        <v>27</v>
      </c>
      <c r="AI39" s="25">
        <v>100</v>
      </c>
      <c r="AJ39" s="41">
        <f t="shared" si="1"/>
        <v>100.001</v>
      </c>
      <c r="AK39" s="42">
        <f t="shared" si="0"/>
        <v>99.998999999999995</v>
      </c>
    </row>
    <row r="40" spans="1:43" ht="8.25" customHeight="1" x14ac:dyDescent="0.2">
      <c r="A40" s="68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H40" s="22">
        <v>28</v>
      </c>
      <c r="AI40" s="25">
        <v>100</v>
      </c>
      <c r="AJ40" s="41">
        <f t="shared" si="1"/>
        <v>100.001</v>
      </c>
      <c r="AK40" s="42">
        <f t="shared" si="0"/>
        <v>99.998999999999995</v>
      </c>
    </row>
    <row r="41" spans="1:43" ht="8.25" customHeight="1" x14ac:dyDescent="0.2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H41" s="22">
        <v>29</v>
      </c>
      <c r="AI41" s="25">
        <v>100</v>
      </c>
      <c r="AJ41" s="41">
        <f t="shared" si="1"/>
        <v>100.001</v>
      </c>
      <c r="AK41" s="42">
        <f t="shared" si="0"/>
        <v>99.998999999999995</v>
      </c>
    </row>
    <row r="42" spans="1:43" ht="18.75" customHeight="1" x14ac:dyDescent="0.2">
      <c r="A42" s="28" t="s">
        <v>3</v>
      </c>
      <c r="B42" s="29">
        <v>1</v>
      </c>
      <c r="C42" s="29">
        <v>2</v>
      </c>
      <c r="D42" s="29">
        <v>3</v>
      </c>
      <c r="E42" s="29">
        <v>4</v>
      </c>
      <c r="F42" s="29">
        <v>5</v>
      </c>
      <c r="G42" s="29">
        <v>6</v>
      </c>
      <c r="H42" s="29">
        <v>7</v>
      </c>
      <c r="I42" s="29">
        <v>8</v>
      </c>
      <c r="J42" s="29">
        <v>9</v>
      </c>
      <c r="K42" s="29">
        <v>10</v>
      </c>
      <c r="L42" s="29">
        <v>11</v>
      </c>
      <c r="M42" s="29">
        <v>12</v>
      </c>
      <c r="N42" s="29">
        <v>13</v>
      </c>
      <c r="O42" s="29">
        <v>14</v>
      </c>
      <c r="P42" s="29">
        <v>15</v>
      </c>
      <c r="Q42" s="29">
        <v>16</v>
      </c>
      <c r="R42" s="29">
        <v>17</v>
      </c>
      <c r="S42" s="29">
        <v>18</v>
      </c>
      <c r="T42" s="29">
        <v>19</v>
      </c>
      <c r="U42" s="29">
        <v>20</v>
      </c>
      <c r="V42" s="29">
        <v>21</v>
      </c>
      <c r="W42" s="29">
        <v>22</v>
      </c>
      <c r="X42" s="29">
        <v>23</v>
      </c>
      <c r="Y42" s="29">
        <v>24</v>
      </c>
      <c r="Z42" s="29">
        <v>25</v>
      </c>
      <c r="AA42" s="29">
        <v>26</v>
      </c>
      <c r="AB42" s="29">
        <v>27</v>
      </c>
      <c r="AC42" s="29">
        <v>28</v>
      </c>
      <c r="AD42" s="29">
        <v>29</v>
      </c>
      <c r="AE42" s="29">
        <v>30</v>
      </c>
      <c r="AF42" s="29">
        <v>31</v>
      </c>
      <c r="AH42" s="22">
        <v>30</v>
      </c>
      <c r="AI42" s="25">
        <v>100</v>
      </c>
      <c r="AJ42" s="41">
        <f t="shared" si="1"/>
        <v>100.001</v>
      </c>
      <c r="AK42" s="42">
        <f t="shared" si="0"/>
        <v>99.998999999999995</v>
      </c>
    </row>
    <row r="43" spans="1:43" ht="50.25" customHeight="1" x14ac:dyDescent="0.2">
      <c r="A43" s="28" t="s">
        <v>8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H43" s="22">
        <v>31</v>
      </c>
      <c r="AI43" s="25">
        <v>100</v>
      </c>
      <c r="AJ43" s="41">
        <f t="shared" si="1"/>
        <v>100.001</v>
      </c>
      <c r="AK43" s="42">
        <f t="shared" si="0"/>
        <v>99.998999999999995</v>
      </c>
    </row>
    <row r="44" spans="1:43" s="33" customFormat="1" ht="19.5" customHeight="1" x14ac:dyDescent="0.2">
      <c r="A44" s="31" t="s">
        <v>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H44" s="2"/>
      <c r="AI44" s="2"/>
      <c r="AJ44" s="2"/>
      <c r="AK44" s="2"/>
      <c r="AL44" s="2"/>
    </row>
    <row r="45" spans="1:43" ht="18" customHeight="1" x14ac:dyDescent="0.2">
      <c r="D45" s="34"/>
      <c r="I45" s="34"/>
      <c r="J45" s="35"/>
      <c r="L45" s="34"/>
      <c r="M45" s="34"/>
      <c r="N45" s="46" t="s">
        <v>13</v>
      </c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8"/>
    </row>
    <row r="46" spans="1:43" ht="18" customHeight="1" x14ac:dyDescent="0.2">
      <c r="A46" s="1" t="s">
        <v>4</v>
      </c>
      <c r="B46" s="67">
        <v>1E-3</v>
      </c>
      <c r="C46" s="67"/>
      <c r="D46" s="44" t="s">
        <v>23</v>
      </c>
      <c r="I46" s="34"/>
      <c r="J46" s="35"/>
      <c r="L46" s="34"/>
      <c r="M46" s="34"/>
      <c r="N46" s="54" t="s">
        <v>10</v>
      </c>
      <c r="O46" s="54"/>
      <c r="P46" s="54"/>
      <c r="Q46" s="51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3"/>
      <c r="AN46"/>
      <c r="AO46" t="s">
        <v>16</v>
      </c>
      <c r="AP46" t="s">
        <v>17</v>
      </c>
      <c r="AQ46" t="s">
        <v>18</v>
      </c>
    </row>
    <row r="47" spans="1:43" ht="18" customHeight="1" x14ac:dyDescent="0.2">
      <c r="A47" s="49" t="s">
        <v>15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  <c r="N47" s="54" t="s">
        <v>12</v>
      </c>
      <c r="O47" s="54"/>
      <c r="P47" s="54"/>
      <c r="Q47" s="51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3"/>
      <c r="AN47"/>
      <c r="AO47"/>
      <c r="AP47"/>
      <c r="AQ47"/>
    </row>
    <row r="48" spans="1:43" ht="17.45" customHeight="1" x14ac:dyDescent="0.2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50"/>
      <c r="N48" s="54" t="s">
        <v>11</v>
      </c>
      <c r="O48" s="54"/>
      <c r="P48" s="54"/>
      <c r="Q48" s="46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8"/>
      <c r="AN48">
        <v>1</v>
      </c>
      <c r="AO48" s="40">
        <v>9.9999099999999999</v>
      </c>
      <c r="AP48" s="40">
        <v>50.000019999999999</v>
      </c>
      <c r="AQ48" s="40">
        <v>99.99991</v>
      </c>
    </row>
    <row r="49" spans="7:43" ht="18" customHeight="1" x14ac:dyDescent="0.2">
      <c r="AN49">
        <v>2</v>
      </c>
      <c r="AO49" s="40">
        <v>9.9999099999999999</v>
      </c>
      <c r="AP49" s="40">
        <v>50.000039999999998</v>
      </c>
      <c r="AQ49" s="40">
        <v>99.999949999999998</v>
      </c>
    </row>
    <row r="50" spans="7:43" ht="18" customHeight="1" x14ac:dyDescent="0.2">
      <c r="AN50">
        <v>3</v>
      </c>
      <c r="AO50" s="40">
        <v>9.9999599999999997</v>
      </c>
      <c r="AP50" s="40">
        <v>50.000019999999999</v>
      </c>
      <c r="AQ50" s="40">
        <v>99.999849999999995</v>
      </c>
    </row>
    <row r="51" spans="7:43" ht="12.75" customHeight="1" x14ac:dyDescent="0.2">
      <c r="AN51">
        <v>4</v>
      </c>
      <c r="AO51" s="40">
        <v>9.9999400000000005</v>
      </c>
      <c r="AP51" s="40">
        <v>49.999949999999998</v>
      </c>
      <c r="AQ51" s="40">
        <v>99.999949999999998</v>
      </c>
    </row>
    <row r="52" spans="7:43" x14ac:dyDescent="0.2">
      <c r="AN52">
        <v>5</v>
      </c>
      <c r="AO52" s="40">
        <v>10.000019999999999</v>
      </c>
      <c r="AP52" s="40">
        <v>49.999920000000003</v>
      </c>
      <c r="AQ52" s="40">
        <v>99.999960000000002</v>
      </c>
    </row>
    <row r="53" spans="7:43" x14ac:dyDescent="0.2">
      <c r="N53" s="36"/>
      <c r="AN53">
        <v>6</v>
      </c>
      <c r="AO53" s="40">
        <v>9.9999699999999994</v>
      </c>
      <c r="AP53" s="40">
        <v>49.999949999999998</v>
      </c>
      <c r="AQ53" s="40">
        <v>99.999930000000006</v>
      </c>
    </row>
    <row r="54" spans="7:43" x14ac:dyDescent="0.2">
      <c r="AN54">
        <v>7</v>
      </c>
      <c r="AO54" s="40">
        <v>9.9999599999999997</v>
      </c>
      <c r="AP54" s="40">
        <v>49.999980000000001</v>
      </c>
      <c r="AQ54" s="40">
        <v>99.99991</v>
      </c>
    </row>
    <row r="55" spans="7:43" x14ac:dyDescent="0.2">
      <c r="AN55">
        <v>8</v>
      </c>
      <c r="AO55" s="40">
        <v>9.9999099999999999</v>
      </c>
      <c r="AP55" s="40">
        <v>49.999960000000002</v>
      </c>
      <c r="AQ55" s="40">
        <v>99.999859999999998</v>
      </c>
    </row>
    <row r="56" spans="7:43" x14ac:dyDescent="0.2">
      <c r="AN56">
        <v>9</v>
      </c>
      <c r="AO56" s="40">
        <v>9.9999300000000009</v>
      </c>
      <c r="AP56" s="40">
        <v>49.999960000000002</v>
      </c>
      <c r="AQ56" s="40">
        <v>99.999920000000003</v>
      </c>
    </row>
    <row r="57" spans="7:43" x14ac:dyDescent="0.2">
      <c r="AN57">
        <v>10</v>
      </c>
      <c r="AO57" s="40">
        <v>9.9999199999999995</v>
      </c>
      <c r="AP57" s="40">
        <v>49.999920000000003</v>
      </c>
      <c r="AQ57" s="40">
        <v>99.999979999999994</v>
      </c>
    </row>
    <row r="58" spans="7:43" x14ac:dyDescent="0.2">
      <c r="AN58">
        <v>11</v>
      </c>
      <c r="AO58" s="40">
        <v>10.000030000000001</v>
      </c>
      <c r="AP58" s="40">
        <v>49.999969999999998</v>
      </c>
      <c r="AQ58" s="40">
        <v>99.999949999999998</v>
      </c>
    </row>
    <row r="59" spans="7:43" x14ac:dyDescent="0.2">
      <c r="AN59">
        <v>12</v>
      </c>
      <c r="AO59" s="40">
        <v>9.9999699999999994</v>
      </c>
      <c r="AP59" s="40">
        <v>49.999980000000001</v>
      </c>
      <c r="AQ59" s="40">
        <v>99.999889999999994</v>
      </c>
    </row>
    <row r="60" spans="7:43" x14ac:dyDescent="0.2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AN60">
        <v>13</v>
      </c>
      <c r="AO60" s="40">
        <v>9.9998799999999992</v>
      </c>
      <c r="AP60" s="40">
        <v>49.999890000000001</v>
      </c>
      <c r="AQ60" s="40">
        <v>99.99991</v>
      </c>
    </row>
    <row r="61" spans="7:43" x14ac:dyDescent="0.2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AN61">
        <v>14</v>
      </c>
      <c r="AO61" s="40">
        <v>9.9998799999999992</v>
      </c>
      <c r="AP61" s="40">
        <v>49.999989999999997</v>
      </c>
      <c r="AQ61" s="40">
        <v>99.999930000000006</v>
      </c>
    </row>
    <row r="62" spans="7:43" x14ac:dyDescent="0.2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AN62">
        <v>15</v>
      </c>
      <c r="AO62" s="40">
        <v>9.9998699999999996</v>
      </c>
      <c r="AP62" s="40">
        <v>50.000010000000003</v>
      </c>
      <c r="AQ62" s="40">
        <v>99.999920000000003</v>
      </c>
    </row>
    <row r="63" spans="7:43" x14ac:dyDescent="0.2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AN63"/>
      <c r="AO63" s="40"/>
      <c r="AP63" s="40"/>
      <c r="AQ63" s="40" t="s">
        <v>19</v>
      </c>
    </row>
    <row r="64" spans="7:43" x14ac:dyDescent="0.2">
      <c r="G64" s="27"/>
      <c r="H64" s="27"/>
      <c r="I64" s="37"/>
      <c r="J64" s="37"/>
      <c r="K64" s="37"/>
      <c r="L64" s="37"/>
      <c r="M64" s="37"/>
      <c r="O64" s="37"/>
      <c r="P64" s="37"/>
      <c r="Q64" s="37"/>
      <c r="R64" s="37"/>
      <c r="S64" s="37"/>
      <c r="T64" s="37"/>
      <c r="U64" s="27"/>
      <c r="V64" s="27"/>
      <c r="W64" s="27"/>
      <c r="X64" s="27"/>
      <c r="AN64">
        <v>16</v>
      </c>
      <c r="AO64" s="40">
        <v>9.9999099999999999</v>
      </c>
      <c r="AP64" s="40">
        <v>49.99991</v>
      </c>
      <c r="AQ64" s="40">
        <v>99.999920000000003</v>
      </c>
    </row>
    <row r="65" spans="7:43" x14ac:dyDescent="0.2">
      <c r="G65" s="27"/>
      <c r="H65" s="27"/>
      <c r="I65" s="27"/>
      <c r="J65" s="27"/>
      <c r="K65" s="27"/>
      <c r="L65" s="27"/>
      <c r="M65" s="27"/>
      <c r="O65" s="27"/>
      <c r="P65" s="37"/>
      <c r="Q65" s="27"/>
      <c r="R65" s="27"/>
      <c r="S65" s="27"/>
      <c r="T65" s="27"/>
      <c r="U65" s="27"/>
      <c r="V65" s="27"/>
      <c r="X65" s="27"/>
      <c r="AN65">
        <v>17</v>
      </c>
      <c r="AO65" s="40">
        <v>9.9998900000000006</v>
      </c>
      <c r="AP65" s="40">
        <v>49.999920000000003</v>
      </c>
      <c r="AQ65" s="40">
        <v>99.999939999999995</v>
      </c>
    </row>
    <row r="66" spans="7:43" x14ac:dyDescent="0.2">
      <c r="P66" s="27"/>
      <c r="AN66">
        <v>18</v>
      </c>
      <c r="AO66" s="40">
        <v>9.9999599999999997</v>
      </c>
      <c r="AP66" s="40">
        <v>49.999949999999998</v>
      </c>
      <c r="AQ66" s="40">
        <v>99.999920000000003</v>
      </c>
    </row>
    <row r="67" spans="7:43" x14ac:dyDescent="0.2">
      <c r="AN67">
        <v>19</v>
      </c>
      <c r="AO67" s="40">
        <v>9.9999199999999995</v>
      </c>
      <c r="AP67" s="40">
        <v>49.999899999999997</v>
      </c>
      <c r="AQ67" s="40">
        <v>99.999930000000006</v>
      </c>
    </row>
    <row r="68" spans="7:43" x14ac:dyDescent="0.2">
      <c r="AN68">
        <v>20</v>
      </c>
      <c r="AO68" s="40">
        <v>9.9998799999999992</v>
      </c>
      <c r="AP68" s="40">
        <v>50.000010000000003</v>
      </c>
      <c r="AQ68" s="40">
        <v>99.999889999999994</v>
      </c>
    </row>
    <row r="69" spans="7:43" x14ac:dyDescent="0.2">
      <c r="AN69">
        <v>21</v>
      </c>
      <c r="AO69" s="40">
        <v>9.9998900000000006</v>
      </c>
      <c r="AP69" s="40">
        <v>49.999980000000001</v>
      </c>
      <c r="AQ69" s="40">
        <v>99.999889999999994</v>
      </c>
    </row>
    <row r="70" spans="7:43" x14ac:dyDescent="0.2">
      <c r="AN70">
        <v>22</v>
      </c>
      <c r="AO70" s="40">
        <v>9.9999199999999995</v>
      </c>
      <c r="AP70" s="40">
        <v>49.999960000000002</v>
      </c>
      <c r="AQ70" s="40">
        <v>99.999930000000006</v>
      </c>
    </row>
    <row r="71" spans="7:43" x14ac:dyDescent="0.2">
      <c r="AN71">
        <v>23</v>
      </c>
      <c r="AO71" s="40">
        <v>9.9999699999999994</v>
      </c>
      <c r="AP71" s="40">
        <v>49.999929999999999</v>
      </c>
      <c r="AQ71" s="40">
        <v>99.999920000000003</v>
      </c>
    </row>
    <row r="72" spans="7:43" x14ac:dyDescent="0.2">
      <c r="P72" s="27"/>
      <c r="AN72">
        <v>24</v>
      </c>
      <c r="AO72" s="40">
        <v>9.9999500000000001</v>
      </c>
      <c r="AP72" s="40">
        <v>49.999949999999998</v>
      </c>
      <c r="AQ72" s="40">
        <v>99.999939999999995</v>
      </c>
    </row>
    <row r="73" spans="7:43" x14ac:dyDescent="0.2">
      <c r="AN73">
        <v>25</v>
      </c>
      <c r="AO73" s="40">
        <v>9.9999199999999995</v>
      </c>
      <c r="AP73" s="40">
        <v>49.999929999999999</v>
      </c>
      <c r="AQ73" s="40">
        <v>99.999970000000005</v>
      </c>
    </row>
    <row r="74" spans="7:43" x14ac:dyDescent="0.2">
      <c r="AN74">
        <v>26</v>
      </c>
      <c r="AO74" s="40">
        <v>9.9999699999999994</v>
      </c>
      <c r="AP74" s="40">
        <v>49.999940000000002</v>
      </c>
      <c r="AQ74" s="40">
        <v>99.999970000000005</v>
      </c>
    </row>
    <row r="75" spans="7:43" x14ac:dyDescent="0.2">
      <c r="AN75">
        <v>27.28</v>
      </c>
      <c r="AO75" s="40">
        <v>9.9999400000000005</v>
      </c>
      <c r="AP75" s="40">
        <v>49.999920000000003</v>
      </c>
      <c r="AQ75" s="40">
        <v>99.999920000000003</v>
      </c>
    </row>
    <row r="76" spans="7:43" x14ac:dyDescent="0.2">
      <c r="AN76">
        <v>29</v>
      </c>
      <c r="AO76" s="40">
        <v>9.9999500000000001</v>
      </c>
      <c r="AP76" s="40">
        <v>49.999989999999997</v>
      </c>
      <c r="AQ76" s="40">
        <v>99.999960000000002</v>
      </c>
    </row>
    <row r="77" spans="7:43" x14ac:dyDescent="0.2">
      <c r="AN77">
        <v>30</v>
      </c>
      <c r="AO77" s="40">
        <v>9.9999300000000009</v>
      </c>
      <c r="AP77" s="40">
        <v>49.999940000000002</v>
      </c>
      <c r="AQ77" s="40">
        <v>99.99991</v>
      </c>
    </row>
  </sheetData>
  <mergeCells count="32">
    <mergeCell ref="R7:S7"/>
    <mergeCell ref="AE7:AF7"/>
    <mergeCell ref="W7:Y7"/>
    <mergeCell ref="D7:E7"/>
    <mergeCell ref="B7:C7"/>
    <mergeCell ref="H7:I7"/>
    <mergeCell ref="F7:G7"/>
    <mergeCell ref="J7:O7"/>
    <mergeCell ref="P7:Q7"/>
    <mergeCell ref="B1:AF3"/>
    <mergeCell ref="A1:A5"/>
    <mergeCell ref="N46:P46"/>
    <mergeCell ref="B4:AF4"/>
    <mergeCell ref="A19:A20"/>
    <mergeCell ref="F12:K12"/>
    <mergeCell ref="B13:AF13"/>
    <mergeCell ref="U9:AF9"/>
    <mergeCell ref="D9:N9"/>
    <mergeCell ref="B46:C46"/>
    <mergeCell ref="A29:A30"/>
    <mergeCell ref="A39:A40"/>
    <mergeCell ref="R5:Y5"/>
    <mergeCell ref="J5:Q5"/>
    <mergeCell ref="B5:I5"/>
    <mergeCell ref="Z5:AF5"/>
    <mergeCell ref="N45:AF45"/>
    <mergeCell ref="A47:M48"/>
    <mergeCell ref="Q46:AF46"/>
    <mergeCell ref="Q47:AF47"/>
    <mergeCell ref="Q48:AF48"/>
    <mergeCell ref="N47:P47"/>
    <mergeCell ref="N48:P48"/>
  </mergeCells>
  <pageMargins left="0.39370078740157483" right="0.39370078740157483" top="0.39370078740157483" bottom="0.39370078740157483" header="0" footer="0"/>
  <pageSetup scale="85" orientation="landscape" horizontalDpi="4294967294" verticalDpi="300" r:id="rId1"/>
  <headerFooter alignWithMargins="0"/>
  <rowBreaks count="1" manualBreakCount="1">
    <brk id="48" max="3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77"/>
  <sheetViews>
    <sheetView view="pageBreakPreview" topLeftCell="A19" zoomScale="110" zoomScaleNormal="90" zoomScaleSheetLayoutView="110" workbookViewId="0">
      <selection activeCell="A7" sqref="A7:AF7"/>
    </sheetView>
  </sheetViews>
  <sheetFormatPr baseColWidth="10" defaultColWidth="11.42578125" defaultRowHeight="12.75" x14ac:dyDescent="0.2"/>
  <cols>
    <col min="1" max="1" width="13.140625" style="1" customWidth="1"/>
    <col min="2" max="15" width="4.42578125" style="1" customWidth="1"/>
    <col min="16" max="16" width="5.28515625" style="1" customWidth="1"/>
    <col min="17" max="17" width="4.85546875" style="1" customWidth="1"/>
    <col min="18" max="21" width="4.42578125" style="1" customWidth="1"/>
    <col min="22" max="22" width="6" style="1" customWidth="1"/>
    <col min="23" max="32" width="4.42578125" style="1" customWidth="1"/>
    <col min="33" max="33" width="3.85546875" style="1" customWidth="1"/>
    <col min="34" max="35" width="5.7109375" style="2" customWidth="1"/>
    <col min="36" max="37" width="10.85546875" style="2" customWidth="1"/>
    <col min="38" max="38" width="11.42578125" style="2"/>
    <col min="39" max="16384" width="11.42578125" style="1"/>
  </cols>
  <sheetData>
    <row r="1" spans="1:40" ht="17.25" customHeight="1" x14ac:dyDescent="0.2">
      <c r="A1" s="57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</row>
    <row r="2" spans="1:40" ht="17.25" customHeight="1" x14ac:dyDescent="0.2">
      <c r="A2" s="57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</row>
    <row r="3" spans="1:40" ht="17.25" customHeight="1" thickBot="1" x14ac:dyDescent="0.25">
      <c r="A3" s="57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</row>
    <row r="4" spans="1:40" s="3" customFormat="1" ht="16.5" customHeight="1" thickBot="1" x14ac:dyDescent="0.3">
      <c r="A4" s="58"/>
      <c r="B4" s="59" t="s">
        <v>14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  <c r="AH4" s="4"/>
      <c r="AI4" s="4"/>
      <c r="AJ4" s="4"/>
      <c r="AK4" s="4"/>
      <c r="AL4" s="4"/>
    </row>
    <row r="5" spans="1:40" s="2" customFormat="1" ht="19.5" customHeight="1" thickBot="1" x14ac:dyDescent="0.25">
      <c r="A5" s="58"/>
      <c r="B5" s="71" t="s">
        <v>24</v>
      </c>
      <c r="C5" s="69"/>
      <c r="D5" s="69"/>
      <c r="E5" s="69"/>
      <c r="F5" s="69"/>
      <c r="G5" s="69"/>
      <c r="H5" s="69"/>
      <c r="I5" s="69"/>
      <c r="J5" s="71" t="s">
        <v>25</v>
      </c>
      <c r="K5" s="69"/>
      <c r="L5" s="69"/>
      <c r="M5" s="69"/>
      <c r="N5" s="69"/>
      <c r="O5" s="69"/>
      <c r="P5" s="69"/>
      <c r="Q5" s="70"/>
      <c r="R5" s="69" t="s">
        <v>26</v>
      </c>
      <c r="S5" s="69"/>
      <c r="T5" s="69"/>
      <c r="U5" s="69"/>
      <c r="V5" s="69"/>
      <c r="W5" s="69"/>
      <c r="X5" s="69"/>
      <c r="Y5" s="70"/>
      <c r="Z5" s="72" t="s">
        <v>28</v>
      </c>
      <c r="AA5" s="73"/>
      <c r="AB5" s="73"/>
      <c r="AC5" s="73"/>
      <c r="AD5" s="73"/>
      <c r="AE5" s="73"/>
      <c r="AF5" s="74"/>
      <c r="AG5" s="1"/>
      <c r="AM5" s="1"/>
      <c r="AN5" s="1"/>
    </row>
    <row r="6" spans="1:40" s="2" customFormat="1" ht="9.75" customHeight="1" x14ac:dyDescent="0.2">
      <c r="A6" s="38"/>
      <c r="B6" s="38"/>
      <c r="C6" s="38"/>
      <c r="D6" s="38"/>
      <c r="E6" s="38"/>
      <c r="F6" s="38"/>
      <c r="G6" s="6"/>
      <c r="H6" s="6"/>
      <c r="I6" s="6"/>
      <c r="R6" s="6"/>
      <c r="AA6" s="7"/>
      <c r="AB6" s="7"/>
      <c r="AC6" s="7"/>
      <c r="AD6" s="7"/>
      <c r="AE6" s="7"/>
      <c r="AF6" s="7"/>
      <c r="AG6" s="1"/>
      <c r="AM6" s="1"/>
      <c r="AN6" s="1"/>
    </row>
    <row r="7" spans="1:40" s="2" customFormat="1" ht="18.75" customHeight="1" x14ac:dyDescent="0.2">
      <c r="A7" s="45" t="s">
        <v>22</v>
      </c>
      <c r="B7" s="65"/>
      <c r="C7" s="65"/>
      <c r="D7" s="65" t="s">
        <v>21</v>
      </c>
      <c r="E7" s="65"/>
      <c r="F7" s="65"/>
      <c r="G7" s="65"/>
      <c r="H7" s="65" t="s">
        <v>0</v>
      </c>
      <c r="I7" s="65"/>
      <c r="J7" s="75"/>
      <c r="K7" s="75"/>
      <c r="L7" s="75"/>
      <c r="M7" s="75"/>
      <c r="N7" s="75"/>
      <c r="O7" s="75"/>
      <c r="P7" s="76" t="s">
        <v>20</v>
      </c>
      <c r="Q7" s="77"/>
      <c r="R7" s="78" t="s">
        <v>31</v>
      </c>
      <c r="S7" s="78"/>
      <c r="T7" s="39" t="s">
        <v>2</v>
      </c>
      <c r="U7" s="39"/>
      <c r="V7" s="39"/>
      <c r="W7" s="75"/>
      <c r="X7" s="75"/>
      <c r="Y7" s="75"/>
      <c r="Z7" s="43" t="s">
        <v>1</v>
      </c>
      <c r="AA7" s="43"/>
      <c r="AB7" s="43"/>
      <c r="AC7" s="43"/>
      <c r="AD7" s="43"/>
      <c r="AE7" s="65"/>
      <c r="AF7" s="65"/>
      <c r="AG7" s="8"/>
    </row>
    <row r="8" spans="1:40" s="12" customFormat="1" ht="6" customHeight="1" x14ac:dyDescent="0.2">
      <c r="A8" s="9"/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9"/>
      <c r="P8" s="9"/>
      <c r="Q8" s="9"/>
      <c r="R8" s="9"/>
      <c r="S8" s="9"/>
      <c r="T8" s="9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8"/>
    </row>
    <row r="9" spans="1:40" s="2" customFormat="1" ht="18.75" hidden="1" customHeight="1" x14ac:dyDescent="0.2"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8"/>
    </row>
    <row r="10" spans="1:40" s="12" customFormat="1" ht="6" customHeight="1" thickBot="1" x14ac:dyDescent="0.25">
      <c r="A10" s="13"/>
      <c r="B10" s="13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3"/>
      <c r="P10" s="13"/>
      <c r="Q10" s="13"/>
      <c r="R10" s="13"/>
      <c r="S10" s="13"/>
      <c r="T10" s="1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8"/>
    </row>
    <row r="11" spans="1:40" s="2" customFormat="1" ht="18.75" customHeight="1" x14ac:dyDescent="0.2">
      <c r="A11" s="16"/>
      <c r="B11" s="16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8"/>
      <c r="AH11" s="18"/>
      <c r="AI11" s="19" t="s">
        <v>5</v>
      </c>
      <c r="AJ11" s="19" t="s">
        <v>6</v>
      </c>
      <c r="AK11" s="20" t="s">
        <v>7</v>
      </c>
    </row>
    <row r="12" spans="1:40" s="2" customFormat="1" ht="6" customHeight="1" x14ac:dyDescent="0.2">
      <c r="A12" s="21"/>
      <c r="B12" s="21"/>
      <c r="C12" s="21"/>
      <c r="D12" s="21"/>
      <c r="E12" s="21"/>
      <c r="F12" s="63"/>
      <c r="G12" s="63"/>
      <c r="H12" s="63"/>
      <c r="I12" s="63"/>
      <c r="J12" s="63"/>
      <c r="K12" s="6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22"/>
      <c r="AI12" s="23"/>
      <c r="AJ12" s="23"/>
      <c r="AK12" s="24"/>
      <c r="AM12" s="1"/>
      <c r="AN12" s="1"/>
    </row>
    <row r="13" spans="1:40" s="2" customFormat="1" x14ac:dyDescent="0.2">
      <c r="A13" s="1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1"/>
      <c r="AH13" s="22">
        <v>1</v>
      </c>
      <c r="AI13" s="25">
        <v>50</v>
      </c>
      <c r="AJ13" s="41">
        <f>+AI13+$B$46</f>
        <v>50.000999999999998</v>
      </c>
      <c r="AK13" s="42">
        <f t="shared" ref="AK13:AK43" si="0">+AI13-$B$46</f>
        <v>49.999000000000002</v>
      </c>
      <c r="AM13" s="1"/>
      <c r="AN13" s="1"/>
    </row>
    <row r="14" spans="1:40" s="2" customFormat="1" ht="12.75" customHeight="1" x14ac:dyDescent="0.2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1"/>
      <c r="AH14" s="22">
        <v>2</v>
      </c>
      <c r="AI14" s="25">
        <v>50</v>
      </c>
      <c r="AJ14" s="41">
        <f t="shared" ref="AJ14:AJ43" si="1">+AI14+$B$46</f>
        <v>50.000999999999998</v>
      </c>
      <c r="AK14" s="42">
        <f t="shared" si="0"/>
        <v>49.999000000000002</v>
      </c>
      <c r="AM14" s="1"/>
      <c r="AN14" s="1"/>
    </row>
    <row r="15" spans="1:40" s="2" customFormat="1" ht="8.25" customHeight="1" x14ac:dyDescent="0.2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1"/>
      <c r="AH15" s="22">
        <v>3</v>
      </c>
      <c r="AI15" s="25">
        <v>50</v>
      </c>
      <c r="AJ15" s="41">
        <f t="shared" si="1"/>
        <v>50.000999999999998</v>
      </c>
      <c r="AK15" s="42">
        <f t="shared" si="0"/>
        <v>49.999000000000002</v>
      </c>
      <c r="AM15" s="1"/>
      <c r="AN15" s="1"/>
    </row>
    <row r="16" spans="1:40" s="2" customFormat="1" ht="8.25" customHeight="1" x14ac:dyDescent="0.2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1"/>
      <c r="AH16" s="22">
        <v>4</v>
      </c>
      <c r="AI16" s="25">
        <v>50</v>
      </c>
      <c r="AJ16" s="41">
        <f t="shared" si="1"/>
        <v>50.000999999999998</v>
      </c>
      <c r="AK16" s="42">
        <f t="shared" si="0"/>
        <v>49.999000000000002</v>
      </c>
      <c r="AM16" s="1"/>
      <c r="AN16" s="1"/>
    </row>
    <row r="17" spans="1:40" s="2" customFormat="1" ht="8.2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1"/>
      <c r="AH17" s="22">
        <v>5</v>
      </c>
      <c r="AI17" s="25">
        <v>50</v>
      </c>
      <c r="AJ17" s="41">
        <f t="shared" si="1"/>
        <v>50.000999999999998</v>
      </c>
      <c r="AK17" s="42">
        <f t="shared" si="0"/>
        <v>49.999000000000002</v>
      </c>
      <c r="AM17" s="1"/>
      <c r="AN17" s="1"/>
    </row>
    <row r="18" spans="1:40" s="2" customFormat="1" ht="8.25" customHeight="1" x14ac:dyDescent="0.2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1"/>
      <c r="AH18" s="22">
        <v>6</v>
      </c>
      <c r="AI18" s="25">
        <v>50</v>
      </c>
      <c r="AJ18" s="41">
        <f t="shared" si="1"/>
        <v>50.000999999999998</v>
      </c>
      <c r="AK18" s="42">
        <f t="shared" si="0"/>
        <v>49.999000000000002</v>
      </c>
      <c r="AM18" s="1"/>
      <c r="AN18" s="1"/>
    </row>
    <row r="19" spans="1:40" s="2" customFormat="1" ht="15.75" customHeight="1" x14ac:dyDescent="0.2">
      <c r="A19" s="62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1"/>
      <c r="AH19" s="22">
        <v>7</v>
      </c>
      <c r="AI19" s="25">
        <v>50</v>
      </c>
      <c r="AJ19" s="41">
        <f t="shared" si="1"/>
        <v>50.000999999999998</v>
      </c>
      <c r="AK19" s="42">
        <f t="shared" si="0"/>
        <v>49.999000000000002</v>
      </c>
      <c r="AM19" s="1"/>
      <c r="AN19" s="1"/>
    </row>
    <row r="20" spans="1:40" s="2" customFormat="1" ht="10.5" customHeight="1" x14ac:dyDescent="0.2">
      <c r="A20" s="62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1"/>
      <c r="AH20" s="22">
        <v>8</v>
      </c>
      <c r="AI20" s="25">
        <v>50</v>
      </c>
      <c r="AJ20" s="41">
        <f t="shared" si="1"/>
        <v>50.000999999999998</v>
      </c>
      <c r="AK20" s="42">
        <f t="shared" si="0"/>
        <v>49.999000000000002</v>
      </c>
      <c r="AM20" s="1"/>
      <c r="AN20" s="1"/>
    </row>
    <row r="21" spans="1:40" s="2" customFormat="1" ht="10.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1"/>
      <c r="AH21" s="22">
        <v>9</v>
      </c>
      <c r="AI21" s="25">
        <v>50</v>
      </c>
      <c r="AJ21" s="41">
        <f t="shared" si="1"/>
        <v>50.000999999999998</v>
      </c>
      <c r="AK21" s="42">
        <f t="shared" si="0"/>
        <v>49.999000000000002</v>
      </c>
      <c r="AM21" s="1"/>
      <c r="AN21" s="1"/>
    </row>
    <row r="22" spans="1:40" s="2" customFormat="1" ht="3" customHeight="1" x14ac:dyDescent="0.2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"/>
      <c r="AH22" s="22">
        <v>10</v>
      </c>
      <c r="AI22" s="25">
        <v>50</v>
      </c>
      <c r="AJ22" s="41">
        <f t="shared" si="1"/>
        <v>50.000999999999998</v>
      </c>
      <c r="AK22" s="42">
        <f t="shared" si="0"/>
        <v>49.999000000000002</v>
      </c>
      <c r="AM22" s="1"/>
      <c r="AN22" s="1"/>
    </row>
    <row r="23" spans="1:40" s="2" customFormat="1" ht="8.25" customHeight="1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1"/>
      <c r="AH23" s="22">
        <v>11</v>
      </c>
      <c r="AI23" s="25">
        <v>50</v>
      </c>
      <c r="AJ23" s="41">
        <f t="shared" si="1"/>
        <v>50.000999999999998</v>
      </c>
      <c r="AK23" s="42">
        <f t="shared" si="0"/>
        <v>49.999000000000002</v>
      </c>
      <c r="AM23" s="1"/>
      <c r="AN23" s="1"/>
    </row>
    <row r="24" spans="1:40" s="2" customFormat="1" ht="10.5" customHeight="1" x14ac:dyDescent="0.2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1"/>
      <c r="AH24" s="22">
        <v>12</v>
      </c>
      <c r="AI24" s="25">
        <v>50</v>
      </c>
      <c r="AJ24" s="41">
        <f t="shared" si="1"/>
        <v>50.000999999999998</v>
      </c>
      <c r="AK24" s="42">
        <f t="shared" si="0"/>
        <v>49.999000000000002</v>
      </c>
      <c r="AM24" s="1"/>
      <c r="AN24" s="1"/>
    </row>
    <row r="25" spans="1:40" s="2" customFormat="1" ht="14.2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1"/>
      <c r="AH25" s="22">
        <v>13</v>
      </c>
      <c r="AI25" s="25">
        <v>50</v>
      </c>
      <c r="AJ25" s="41">
        <f t="shared" si="1"/>
        <v>50.000999999999998</v>
      </c>
      <c r="AK25" s="42">
        <f t="shared" si="0"/>
        <v>49.999000000000002</v>
      </c>
      <c r="AM25" s="1"/>
      <c r="AN25" s="1"/>
    </row>
    <row r="26" spans="1:40" s="2" customFormat="1" ht="11.25" customHeight="1" x14ac:dyDescent="0.2">
      <c r="A26" s="26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1"/>
      <c r="AH26" s="22">
        <v>14</v>
      </c>
      <c r="AI26" s="25">
        <v>50</v>
      </c>
      <c r="AJ26" s="41">
        <f t="shared" si="1"/>
        <v>50.000999999999998</v>
      </c>
      <c r="AK26" s="42">
        <f t="shared" si="0"/>
        <v>49.999000000000002</v>
      </c>
      <c r="AM26" s="1"/>
      <c r="AN26" s="1"/>
    </row>
    <row r="27" spans="1:40" s="2" customFormat="1" ht="6.75" customHeight="1" x14ac:dyDescent="0.2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1"/>
      <c r="AH27" s="22">
        <v>15</v>
      </c>
      <c r="AI27" s="25">
        <v>50</v>
      </c>
      <c r="AJ27" s="41">
        <f t="shared" si="1"/>
        <v>50.000999999999998</v>
      </c>
      <c r="AK27" s="42">
        <f t="shared" si="0"/>
        <v>49.999000000000002</v>
      </c>
      <c r="AM27" s="1"/>
      <c r="AN27" s="1"/>
    </row>
    <row r="28" spans="1:40" s="2" customFormat="1" ht="8.25" customHeight="1" x14ac:dyDescent="0.2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1"/>
      <c r="AH28" s="22">
        <v>16</v>
      </c>
      <c r="AI28" s="25">
        <v>50</v>
      </c>
      <c r="AJ28" s="41">
        <f t="shared" si="1"/>
        <v>50.000999999999998</v>
      </c>
      <c r="AK28" s="42">
        <f t="shared" si="0"/>
        <v>49.999000000000002</v>
      </c>
      <c r="AM28" s="1"/>
      <c r="AN28" s="1"/>
    </row>
    <row r="29" spans="1:40" s="2" customFormat="1" ht="8.25" customHeight="1" x14ac:dyDescent="0.2">
      <c r="A29" s="68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1"/>
      <c r="AH29" s="22">
        <v>17</v>
      </c>
      <c r="AI29" s="25">
        <v>50</v>
      </c>
      <c r="AJ29" s="41">
        <f t="shared" si="1"/>
        <v>50.000999999999998</v>
      </c>
      <c r="AK29" s="42">
        <f t="shared" si="0"/>
        <v>49.999000000000002</v>
      </c>
      <c r="AM29" s="1"/>
      <c r="AN29" s="1"/>
    </row>
    <row r="30" spans="1:40" s="2" customFormat="1" ht="8.25" customHeight="1" x14ac:dyDescent="0.2">
      <c r="A30" s="68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1"/>
      <c r="AH30" s="22">
        <v>18</v>
      </c>
      <c r="AI30" s="25">
        <v>50</v>
      </c>
      <c r="AJ30" s="41">
        <f t="shared" si="1"/>
        <v>50.000999999999998</v>
      </c>
      <c r="AK30" s="42">
        <f t="shared" si="0"/>
        <v>49.999000000000002</v>
      </c>
      <c r="AM30" s="1"/>
      <c r="AN30" s="1"/>
    </row>
    <row r="31" spans="1:40" s="2" customFormat="1" ht="8.25" customHeight="1" x14ac:dyDescent="0.2">
      <c r="A31" s="2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1"/>
      <c r="AH31" s="22">
        <v>19</v>
      </c>
      <c r="AI31" s="25">
        <v>50</v>
      </c>
      <c r="AJ31" s="41">
        <f t="shared" si="1"/>
        <v>50.000999999999998</v>
      </c>
      <c r="AK31" s="42">
        <f t="shared" si="0"/>
        <v>49.999000000000002</v>
      </c>
      <c r="AM31" s="1"/>
      <c r="AN31" s="1"/>
    </row>
    <row r="32" spans="1:40" s="2" customFormat="1" ht="8.25" customHeight="1" x14ac:dyDescent="0.2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"/>
      <c r="AH32" s="22">
        <v>20</v>
      </c>
      <c r="AI32" s="25">
        <v>50</v>
      </c>
      <c r="AJ32" s="41">
        <f t="shared" si="1"/>
        <v>50.000999999999998</v>
      </c>
      <c r="AK32" s="42">
        <f t="shared" si="0"/>
        <v>49.999000000000002</v>
      </c>
      <c r="AM32" s="1"/>
      <c r="AN32" s="1"/>
    </row>
    <row r="33" spans="1:43" s="2" customFormat="1" ht="8.25" customHeight="1" x14ac:dyDescent="0.2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1"/>
      <c r="AH33" s="22">
        <v>21</v>
      </c>
      <c r="AI33" s="25">
        <v>50</v>
      </c>
      <c r="AJ33" s="41">
        <f t="shared" si="1"/>
        <v>50.000999999999998</v>
      </c>
      <c r="AK33" s="42">
        <f t="shared" si="0"/>
        <v>49.999000000000002</v>
      </c>
      <c r="AM33" s="1"/>
      <c r="AN33" s="1"/>
    </row>
    <row r="34" spans="1:43" s="2" customFormat="1" ht="8.25" customHeight="1" x14ac:dyDescent="0.2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1"/>
      <c r="AH34" s="22">
        <v>22</v>
      </c>
      <c r="AI34" s="25">
        <v>50</v>
      </c>
      <c r="AJ34" s="41">
        <f t="shared" si="1"/>
        <v>50.000999999999998</v>
      </c>
      <c r="AK34" s="42">
        <f t="shared" si="0"/>
        <v>49.999000000000002</v>
      </c>
      <c r="AM34" s="1"/>
      <c r="AN34" s="1"/>
    </row>
    <row r="35" spans="1:43" ht="8.25" customHeight="1" x14ac:dyDescent="0.2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H35" s="22">
        <v>23</v>
      </c>
      <c r="AI35" s="25">
        <v>50</v>
      </c>
      <c r="AJ35" s="41">
        <f t="shared" si="1"/>
        <v>50.000999999999998</v>
      </c>
      <c r="AK35" s="42">
        <f t="shared" si="0"/>
        <v>49.999000000000002</v>
      </c>
    </row>
    <row r="36" spans="1:43" ht="8.25" customHeight="1" x14ac:dyDescent="0.2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H36" s="22">
        <v>24</v>
      </c>
      <c r="AI36" s="25">
        <v>50</v>
      </c>
      <c r="AJ36" s="41">
        <f t="shared" si="1"/>
        <v>50.000999999999998</v>
      </c>
      <c r="AK36" s="42">
        <f t="shared" si="0"/>
        <v>49.999000000000002</v>
      </c>
    </row>
    <row r="37" spans="1:43" ht="8.25" customHeight="1" x14ac:dyDescent="0.2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H37" s="22">
        <v>25</v>
      </c>
      <c r="AI37" s="25">
        <v>50</v>
      </c>
      <c r="AJ37" s="41">
        <f t="shared" si="1"/>
        <v>50.000999999999998</v>
      </c>
      <c r="AK37" s="42">
        <f t="shared" si="0"/>
        <v>49.999000000000002</v>
      </c>
    </row>
    <row r="38" spans="1:43" ht="8.25" customHeight="1" x14ac:dyDescent="0.2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H38" s="22">
        <v>26</v>
      </c>
      <c r="AI38" s="25">
        <v>50</v>
      </c>
      <c r="AJ38" s="41">
        <f t="shared" si="1"/>
        <v>50.000999999999998</v>
      </c>
      <c r="AK38" s="42">
        <f t="shared" si="0"/>
        <v>49.999000000000002</v>
      </c>
    </row>
    <row r="39" spans="1:43" ht="8.25" customHeight="1" x14ac:dyDescent="0.2">
      <c r="A39" s="6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H39" s="22">
        <v>27</v>
      </c>
      <c r="AI39" s="25">
        <v>50</v>
      </c>
      <c r="AJ39" s="41">
        <f t="shared" si="1"/>
        <v>50.000999999999998</v>
      </c>
      <c r="AK39" s="42">
        <f t="shared" si="0"/>
        <v>49.999000000000002</v>
      </c>
    </row>
    <row r="40" spans="1:43" ht="8.25" customHeight="1" x14ac:dyDescent="0.2">
      <c r="A40" s="68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H40" s="22">
        <v>28</v>
      </c>
      <c r="AI40" s="25">
        <v>50</v>
      </c>
      <c r="AJ40" s="41">
        <f t="shared" si="1"/>
        <v>50.000999999999998</v>
      </c>
      <c r="AK40" s="42">
        <f t="shared" si="0"/>
        <v>49.999000000000002</v>
      </c>
    </row>
    <row r="41" spans="1:43" ht="8.25" customHeight="1" x14ac:dyDescent="0.2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H41" s="22">
        <v>29</v>
      </c>
      <c r="AI41" s="25">
        <v>50</v>
      </c>
      <c r="AJ41" s="41">
        <f t="shared" si="1"/>
        <v>50.000999999999998</v>
      </c>
      <c r="AK41" s="42">
        <f t="shared" si="0"/>
        <v>49.999000000000002</v>
      </c>
    </row>
    <row r="42" spans="1:43" ht="18.75" customHeight="1" x14ac:dyDescent="0.2">
      <c r="A42" s="28" t="s">
        <v>3</v>
      </c>
      <c r="B42" s="29">
        <v>1</v>
      </c>
      <c r="C42" s="29">
        <v>2</v>
      </c>
      <c r="D42" s="29">
        <v>3</v>
      </c>
      <c r="E42" s="29">
        <v>4</v>
      </c>
      <c r="F42" s="29">
        <v>5</v>
      </c>
      <c r="G42" s="29">
        <v>6</v>
      </c>
      <c r="H42" s="29">
        <v>7</v>
      </c>
      <c r="I42" s="29">
        <v>8</v>
      </c>
      <c r="J42" s="29">
        <v>9</v>
      </c>
      <c r="K42" s="29">
        <v>10</v>
      </c>
      <c r="L42" s="29">
        <v>11</v>
      </c>
      <c r="M42" s="29">
        <v>12</v>
      </c>
      <c r="N42" s="29">
        <v>13</v>
      </c>
      <c r="O42" s="29">
        <v>14</v>
      </c>
      <c r="P42" s="29">
        <v>15</v>
      </c>
      <c r="Q42" s="29">
        <v>16</v>
      </c>
      <c r="R42" s="29">
        <v>17</v>
      </c>
      <c r="S42" s="29">
        <v>18</v>
      </c>
      <c r="T42" s="29">
        <v>19</v>
      </c>
      <c r="U42" s="29">
        <v>20</v>
      </c>
      <c r="V42" s="29">
        <v>21</v>
      </c>
      <c r="W42" s="29">
        <v>22</v>
      </c>
      <c r="X42" s="29">
        <v>23</v>
      </c>
      <c r="Y42" s="29">
        <v>24</v>
      </c>
      <c r="Z42" s="29">
        <v>25</v>
      </c>
      <c r="AA42" s="29">
        <v>26</v>
      </c>
      <c r="AB42" s="29">
        <v>27</v>
      </c>
      <c r="AC42" s="29">
        <v>28</v>
      </c>
      <c r="AD42" s="29">
        <v>29</v>
      </c>
      <c r="AE42" s="29">
        <v>30</v>
      </c>
      <c r="AF42" s="29">
        <v>31</v>
      </c>
      <c r="AH42" s="22">
        <v>30</v>
      </c>
      <c r="AI42" s="25">
        <v>50</v>
      </c>
      <c r="AJ42" s="41">
        <f t="shared" si="1"/>
        <v>50.000999999999998</v>
      </c>
      <c r="AK42" s="42">
        <f t="shared" si="0"/>
        <v>49.999000000000002</v>
      </c>
    </row>
    <row r="43" spans="1:43" ht="50.25" customHeight="1" x14ac:dyDescent="0.2">
      <c r="A43" s="28" t="s">
        <v>8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H43" s="22">
        <v>31</v>
      </c>
      <c r="AI43" s="25">
        <v>50</v>
      </c>
      <c r="AJ43" s="41">
        <f t="shared" si="1"/>
        <v>50.000999999999998</v>
      </c>
      <c r="AK43" s="42">
        <f t="shared" si="0"/>
        <v>49.999000000000002</v>
      </c>
    </row>
    <row r="44" spans="1:43" s="33" customFormat="1" ht="19.5" customHeight="1" x14ac:dyDescent="0.2">
      <c r="A44" s="31" t="s">
        <v>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H44" s="2"/>
      <c r="AI44" s="2"/>
      <c r="AJ44" s="2"/>
      <c r="AK44" s="2"/>
      <c r="AL44" s="2"/>
    </row>
    <row r="45" spans="1:43" ht="18" customHeight="1" x14ac:dyDescent="0.2">
      <c r="D45" s="34"/>
      <c r="I45" s="34"/>
      <c r="J45" s="35"/>
      <c r="L45" s="34"/>
      <c r="M45" s="34"/>
      <c r="N45" s="46" t="s">
        <v>13</v>
      </c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8"/>
    </row>
    <row r="46" spans="1:43" ht="18" customHeight="1" x14ac:dyDescent="0.2">
      <c r="A46" s="1" t="s">
        <v>4</v>
      </c>
      <c r="B46" s="67">
        <v>1E-3</v>
      </c>
      <c r="C46" s="67"/>
      <c r="D46" s="44" t="s">
        <v>23</v>
      </c>
      <c r="I46" s="34"/>
      <c r="J46" s="35"/>
      <c r="L46" s="34"/>
      <c r="M46" s="34"/>
      <c r="N46" s="54" t="s">
        <v>10</v>
      </c>
      <c r="O46" s="54"/>
      <c r="P46" s="54"/>
      <c r="Q46" s="51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3"/>
      <c r="AN46"/>
      <c r="AO46" t="s">
        <v>16</v>
      </c>
      <c r="AP46" t="s">
        <v>17</v>
      </c>
      <c r="AQ46" t="s">
        <v>18</v>
      </c>
    </row>
    <row r="47" spans="1:43" ht="18" customHeight="1" x14ac:dyDescent="0.2">
      <c r="A47" s="49" t="s">
        <v>15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  <c r="N47" s="54" t="s">
        <v>12</v>
      </c>
      <c r="O47" s="54"/>
      <c r="P47" s="54"/>
      <c r="Q47" s="51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3"/>
      <c r="AN47"/>
      <c r="AO47"/>
      <c r="AP47"/>
      <c r="AQ47"/>
    </row>
    <row r="48" spans="1:43" ht="17.45" customHeight="1" x14ac:dyDescent="0.2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50"/>
      <c r="N48" s="54" t="s">
        <v>11</v>
      </c>
      <c r="O48" s="54"/>
      <c r="P48" s="54"/>
      <c r="Q48" s="46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8"/>
      <c r="AN48">
        <v>1</v>
      </c>
      <c r="AO48" s="40">
        <v>9.9999099999999999</v>
      </c>
      <c r="AP48" s="40">
        <v>50.000019999999999</v>
      </c>
      <c r="AQ48" s="40">
        <v>99.99991</v>
      </c>
    </row>
    <row r="49" spans="7:43" ht="18" customHeight="1" x14ac:dyDescent="0.2">
      <c r="AN49">
        <v>2</v>
      </c>
      <c r="AO49" s="40">
        <v>9.9999099999999999</v>
      </c>
      <c r="AP49" s="40">
        <v>50.000039999999998</v>
      </c>
      <c r="AQ49" s="40">
        <v>99.999949999999998</v>
      </c>
    </row>
    <row r="50" spans="7:43" ht="18" customHeight="1" x14ac:dyDescent="0.2">
      <c r="AN50">
        <v>3</v>
      </c>
      <c r="AO50" s="40">
        <v>9.9999599999999997</v>
      </c>
      <c r="AP50" s="40">
        <v>50.000019999999999</v>
      </c>
      <c r="AQ50" s="40">
        <v>99.999849999999995</v>
      </c>
    </row>
    <row r="51" spans="7:43" ht="12.75" customHeight="1" x14ac:dyDescent="0.2">
      <c r="AN51">
        <v>4</v>
      </c>
      <c r="AO51" s="40">
        <v>9.9999400000000005</v>
      </c>
      <c r="AP51" s="40">
        <v>49.999949999999998</v>
      </c>
      <c r="AQ51" s="40">
        <v>99.999949999999998</v>
      </c>
    </row>
    <row r="52" spans="7:43" x14ac:dyDescent="0.2">
      <c r="AN52">
        <v>5</v>
      </c>
      <c r="AO52" s="40">
        <v>10.000019999999999</v>
      </c>
      <c r="AP52" s="40">
        <v>49.999920000000003</v>
      </c>
      <c r="AQ52" s="40">
        <v>99.999960000000002</v>
      </c>
    </row>
    <row r="53" spans="7:43" x14ac:dyDescent="0.2">
      <c r="N53" s="36"/>
      <c r="AN53">
        <v>6</v>
      </c>
      <c r="AO53" s="40">
        <v>9.9999699999999994</v>
      </c>
      <c r="AP53" s="40">
        <v>49.999949999999998</v>
      </c>
      <c r="AQ53" s="40">
        <v>99.999930000000006</v>
      </c>
    </row>
    <row r="54" spans="7:43" x14ac:dyDescent="0.2">
      <c r="AN54">
        <v>7</v>
      </c>
      <c r="AO54" s="40">
        <v>9.9999599999999997</v>
      </c>
      <c r="AP54" s="40">
        <v>49.999980000000001</v>
      </c>
      <c r="AQ54" s="40">
        <v>99.99991</v>
      </c>
    </row>
    <row r="55" spans="7:43" x14ac:dyDescent="0.2">
      <c r="AN55">
        <v>8</v>
      </c>
      <c r="AO55" s="40">
        <v>9.9999099999999999</v>
      </c>
      <c r="AP55" s="40">
        <v>49.999960000000002</v>
      </c>
      <c r="AQ55" s="40">
        <v>99.999859999999998</v>
      </c>
    </row>
    <row r="56" spans="7:43" x14ac:dyDescent="0.2">
      <c r="AN56">
        <v>9</v>
      </c>
      <c r="AO56" s="40">
        <v>9.9999300000000009</v>
      </c>
      <c r="AP56" s="40">
        <v>49.999960000000002</v>
      </c>
      <c r="AQ56" s="40">
        <v>99.999920000000003</v>
      </c>
    </row>
    <row r="57" spans="7:43" x14ac:dyDescent="0.2">
      <c r="AN57">
        <v>10</v>
      </c>
      <c r="AO57" s="40">
        <v>9.9999199999999995</v>
      </c>
      <c r="AP57" s="40">
        <v>49.999920000000003</v>
      </c>
      <c r="AQ57" s="40">
        <v>99.999979999999994</v>
      </c>
    </row>
    <row r="58" spans="7:43" x14ac:dyDescent="0.2">
      <c r="AN58">
        <v>11</v>
      </c>
      <c r="AO58" s="40">
        <v>10.000030000000001</v>
      </c>
      <c r="AP58" s="40">
        <v>49.999969999999998</v>
      </c>
      <c r="AQ58" s="40">
        <v>99.999949999999998</v>
      </c>
    </row>
    <row r="59" spans="7:43" x14ac:dyDescent="0.2">
      <c r="AN59">
        <v>12</v>
      </c>
      <c r="AO59" s="40">
        <v>9.9999699999999994</v>
      </c>
      <c r="AP59" s="40">
        <v>49.999980000000001</v>
      </c>
      <c r="AQ59" s="40">
        <v>99.999889999999994</v>
      </c>
    </row>
    <row r="60" spans="7:43" x14ac:dyDescent="0.2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AN60">
        <v>13</v>
      </c>
      <c r="AO60" s="40">
        <v>9.9998799999999992</v>
      </c>
      <c r="AP60" s="40">
        <v>49.999890000000001</v>
      </c>
      <c r="AQ60" s="40">
        <v>99.99991</v>
      </c>
    </row>
    <row r="61" spans="7:43" x14ac:dyDescent="0.2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AN61">
        <v>14</v>
      </c>
      <c r="AO61" s="40">
        <v>9.9998799999999992</v>
      </c>
      <c r="AP61" s="40">
        <v>49.999989999999997</v>
      </c>
      <c r="AQ61" s="40">
        <v>99.999930000000006</v>
      </c>
    </row>
    <row r="62" spans="7:43" x14ac:dyDescent="0.2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AN62">
        <v>15</v>
      </c>
      <c r="AO62" s="40">
        <v>9.9998699999999996</v>
      </c>
      <c r="AP62" s="40">
        <v>50.000010000000003</v>
      </c>
      <c r="AQ62" s="40">
        <v>99.999920000000003</v>
      </c>
    </row>
    <row r="63" spans="7:43" x14ac:dyDescent="0.2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AN63"/>
      <c r="AO63" s="40"/>
      <c r="AP63" s="40"/>
      <c r="AQ63" s="40" t="s">
        <v>19</v>
      </c>
    </row>
    <row r="64" spans="7:43" x14ac:dyDescent="0.2">
      <c r="G64" s="27"/>
      <c r="H64" s="27"/>
      <c r="I64" s="37"/>
      <c r="J64" s="37"/>
      <c r="K64" s="37"/>
      <c r="L64" s="37"/>
      <c r="M64" s="37"/>
      <c r="O64" s="37"/>
      <c r="P64" s="37"/>
      <c r="Q64" s="37"/>
      <c r="R64" s="37"/>
      <c r="S64" s="37"/>
      <c r="T64" s="37"/>
      <c r="U64" s="27"/>
      <c r="V64" s="27"/>
      <c r="W64" s="27"/>
      <c r="X64" s="27"/>
      <c r="AN64">
        <v>16</v>
      </c>
      <c r="AO64" s="40">
        <v>9.9999099999999999</v>
      </c>
      <c r="AP64" s="40">
        <v>49.99991</v>
      </c>
      <c r="AQ64" s="40">
        <v>99.999920000000003</v>
      </c>
    </row>
    <row r="65" spans="7:43" x14ac:dyDescent="0.2">
      <c r="G65" s="27"/>
      <c r="H65" s="27"/>
      <c r="I65" s="27"/>
      <c r="J65" s="27"/>
      <c r="K65" s="27"/>
      <c r="L65" s="27"/>
      <c r="M65" s="27"/>
      <c r="O65" s="27"/>
      <c r="P65" s="37"/>
      <c r="Q65" s="27"/>
      <c r="R65" s="27"/>
      <c r="S65" s="27"/>
      <c r="T65" s="27"/>
      <c r="U65" s="27"/>
      <c r="V65" s="27"/>
      <c r="X65" s="27"/>
      <c r="AN65">
        <v>17</v>
      </c>
      <c r="AO65" s="40">
        <v>9.9998900000000006</v>
      </c>
      <c r="AP65" s="40">
        <v>49.999920000000003</v>
      </c>
      <c r="AQ65" s="40">
        <v>99.999939999999995</v>
      </c>
    </row>
    <row r="66" spans="7:43" x14ac:dyDescent="0.2">
      <c r="P66" s="27"/>
      <c r="AN66">
        <v>18</v>
      </c>
      <c r="AO66" s="40">
        <v>9.9999599999999997</v>
      </c>
      <c r="AP66" s="40">
        <v>49.999949999999998</v>
      </c>
      <c r="AQ66" s="40">
        <v>99.999920000000003</v>
      </c>
    </row>
    <row r="67" spans="7:43" x14ac:dyDescent="0.2">
      <c r="AN67">
        <v>19</v>
      </c>
      <c r="AO67" s="40">
        <v>9.9999199999999995</v>
      </c>
      <c r="AP67" s="40">
        <v>49.999899999999997</v>
      </c>
      <c r="AQ67" s="40">
        <v>99.999930000000006</v>
      </c>
    </row>
    <row r="68" spans="7:43" x14ac:dyDescent="0.2">
      <c r="AN68">
        <v>20</v>
      </c>
      <c r="AO68" s="40">
        <v>9.9998799999999992</v>
      </c>
      <c r="AP68" s="40">
        <v>50.000010000000003</v>
      </c>
      <c r="AQ68" s="40">
        <v>99.999889999999994</v>
      </c>
    </row>
    <row r="69" spans="7:43" x14ac:dyDescent="0.2">
      <c r="AN69">
        <v>21</v>
      </c>
      <c r="AO69" s="40">
        <v>9.9998900000000006</v>
      </c>
      <c r="AP69" s="40">
        <v>49.999980000000001</v>
      </c>
      <c r="AQ69" s="40">
        <v>99.999889999999994</v>
      </c>
    </row>
    <row r="70" spans="7:43" x14ac:dyDescent="0.2">
      <c r="AN70">
        <v>22</v>
      </c>
      <c r="AO70" s="40">
        <v>9.9999199999999995</v>
      </c>
      <c r="AP70" s="40">
        <v>49.999960000000002</v>
      </c>
      <c r="AQ70" s="40">
        <v>99.999930000000006</v>
      </c>
    </row>
    <row r="71" spans="7:43" x14ac:dyDescent="0.2">
      <c r="AN71">
        <v>23</v>
      </c>
      <c r="AO71" s="40">
        <v>9.9999699999999994</v>
      </c>
      <c r="AP71" s="40">
        <v>49.999929999999999</v>
      </c>
      <c r="AQ71" s="40">
        <v>99.999920000000003</v>
      </c>
    </row>
    <row r="72" spans="7:43" x14ac:dyDescent="0.2">
      <c r="P72" s="27"/>
      <c r="AN72">
        <v>24</v>
      </c>
      <c r="AO72" s="40">
        <v>9.9999500000000001</v>
      </c>
      <c r="AP72" s="40">
        <v>49.999949999999998</v>
      </c>
      <c r="AQ72" s="40">
        <v>99.999939999999995</v>
      </c>
    </row>
    <row r="73" spans="7:43" x14ac:dyDescent="0.2">
      <c r="AN73">
        <v>25</v>
      </c>
      <c r="AO73" s="40">
        <v>9.9999199999999995</v>
      </c>
      <c r="AP73" s="40">
        <v>49.999929999999999</v>
      </c>
      <c r="AQ73" s="40">
        <v>99.999970000000005</v>
      </c>
    </row>
    <row r="74" spans="7:43" x14ac:dyDescent="0.2">
      <c r="AN74">
        <v>26</v>
      </c>
      <c r="AO74" s="40">
        <v>9.9999699999999994</v>
      </c>
      <c r="AP74" s="40">
        <v>49.999940000000002</v>
      </c>
      <c r="AQ74" s="40">
        <v>99.999970000000005</v>
      </c>
    </row>
    <row r="75" spans="7:43" x14ac:dyDescent="0.2">
      <c r="AN75">
        <v>27.28</v>
      </c>
      <c r="AO75" s="40">
        <v>9.9999400000000005</v>
      </c>
      <c r="AP75" s="40">
        <v>49.999920000000003</v>
      </c>
      <c r="AQ75" s="40">
        <v>99.999920000000003</v>
      </c>
    </row>
    <row r="76" spans="7:43" x14ac:dyDescent="0.2">
      <c r="AN76">
        <v>29</v>
      </c>
      <c r="AO76" s="40">
        <v>9.9999500000000001</v>
      </c>
      <c r="AP76" s="40">
        <v>49.999989999999997</v>
      </c>
      <c r="AQ76" s="40">
        <v>99.999960000000002</v>
      </c>
    </row>
    <row r="77" spans="7:43" x14ac:dyDescent="0.2">
      <c r="AN77">
        <v>30</v>
      </c>
      <c r="AO77" s="40">
        <v>9.9999300000000009</v>
      </c>
      <c r="AP77" s="40">
        <v>49.999940000000002</v>
      </c>
      <c r="AQ77" s="40">
        <v>99.99991</v>
      </c>
    </row>
  </sheetData>
  <mergeCells count="32">
    <mergeCell ref="A47:M48"/>
    <mergeCell ref="N47:P47"/>
    <mergeCell ref="Q47:AF47"/>
    <mergeCell ref="N48:P48"/>
    <mergeCell ref="Q48:AF48"/>
    <mergeCell ref="A19:A20"/>
    <mergeCell ref="A29:A30"/>
    <mergeCell ref="A39:A40"/>
    <mergeCell ref="N45:AF45"/>
    <mergeCell ref="B46:C46"/>
    <mergeCell ref="N46:P46"/>
    <mergeCell ref="Q46:AF46"/>
    <mergeCell ref="B13:AF13"/>
    <mergeCell ref="B7:C7"/>
    <mergeCell ref="D7:E7"/>
    <mergeCell ref="F7:G7"/>
    <mergeCell ref="H7:I7"/>
    <mergeCell ref="J7:O7"/>
    <mergeCell ref="R7:S7"/>
    <mergeCell ref="W7:Y7"/>
    <mergeCell ref="AE7:AF7"/>
    <mergeCell ref="D9:N9"/>
    <mergeCell ref="U9:AF9"/>
    <mergeCell ref="F12:K12"/>
    <mergeCell ref="P7:Q7"/>
    <mergeCell ref="A1:A5"/>
    <mergeCell ref="B1:AF3"/>
    <mergeCell ref="B4:AF4"/>
    <mergeCell ref="B5:I5"/>
    <mergeCell ref="J5:Q5"/>
    <mergeCell ref="R5:Y5"/>
    <mergeCell ref="Z5:AF5"/>
  </mergeCells>
  <pageMargins left="0.39370078740157483" right="0.39370078740157483" top="0.39370078740157483" bottom="0.39370078740157483" header="0" footer="0"/>
  <pageSetup scale="86" orientation="landscape" horizontalDpi="4294967294" verticalDpi="300" r:id="rId1"/>
  <headerFooter alignWithMargins="0"/>
  <rowBreaks count="1" manualBreakCount="1">
    <brk id="48" max="3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77"/>
  <sheetViews>
    <sheetView view="pageBreakPreview" topLeftCell="A13" zoomScale="90" zoomScaleNormal="90" zoomScaleSheetLayoutView="90" workbookViewId="0">
      <selection activeCell="R8" sqref="R8"/>
    </sheetView>
  </sheetViews>
  <sheetFormatPr baseColWidth="10" defaultColWidth="11.42578125" defaultRowHeight="12.75" x14ac:dyDescent="0.2"/>
  <cols>
    <col min="1" max="1" width="13.140625" style="1" customWidth="1"/>
    <col min="2" max="15" width="4.42578125" style="1" customWidth="1"/>
    <col min="16" max="16" width="5.42578125" style="1" customWidth="1"/>
    <col min="17" max="17" width="4.85546875" style="1" customWidth="1"/>
    <col min="18" max="21" width="4.42578125" style="1" customWidth="1"/>
    <col min="22" max="22" width="6" style="1" customWidth="1"/>
    <col min="23" max="32" width="4.42578125" style="1" customWidth="1"/>
    <col min="33" max="33" width="3.85546875" style="1" customWidth="1"/>
    <col min="34" max="35" width="5.7109375" style="2" customWidth="1"/>
    <col min="36" max="37" width="10.85546875" style="2" customWidth="1"/>
    <col min="38" max="38" width="11.42578125" style="2"/>
    <col min="39" max="16384" width="11.42578125" style="1"/>
  </cols>
  <sheetData>
    <row r="1" spans="1:40" ht="17.25" customHeight="1" x14ac:dyDescent="0.2">
      <c r="A1" s="57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</row>
    <row r="2" spans="1:40" ht="17.25" customHeight="1" x14ac:dyDescent="0.2">
      <c r="A2" s="57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</row>
    <row r="3" spans="1:40" ht="17.25" customHeight="1" thickBot="1" x14ac:dyDescent="0.25">
      <c r="A3" s="57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</row>
    <row r="4" spans="1:40" s="3" customFormat="1" ht="16.5" customHeight="1" thickBot="1" x14ac:dyDescent="0.3">
      <c r="A4" s="58"/>
      <c r="B4" s="59" t="s">
        <v>14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  <c r="AH4" s="4"/>
      <c r="AI4" s="4"/>
      <c r="AJ4" s="4"/>
      <c r="AK4" s="4"/>
      <c r="AL4" s="4"/>
    </row>
    <row r="5" spans="1:40" s="2" customFormat="1" ht="19.5" customHeight="1" thickBot="1" x14ac:dyDescent="0.25">
      <c r="A5" s="58"/>
      <c r="B5" s="71" t="s">
        <v>24</v>
      </c>
      <c r="C5" s="69"/>
      <c r="D5" s="69"/>
      <c r="E5" s="69"/>
      <c r="F5" s="69"/>
      <c r="G5" s="69"/>
      <c r="H5" s="69"/>
      <c r="I5" s="69"/>
      <c r="J5" s="71" t="s">
        <v>25</v>
      </c>
      <c r="K5" s="69"/>
      <c r="L5" s="69"/>
      <c r="M5" s="69"/>
      <c r="N5" s="69"/>
      <c r="O5" s="69"/>
      <c r="P5" s="69"/>
      <c r="Q5" s="70"/>
      <c r="R5" s="69" t="s">
        <v>26</v>
      </c>
      <c r="S5" s="69"/>
      <c r="T5" s="69"/>
      <c r="U5" s="69"/>
      <c r="V5" s="69"/>
      <c r="W5" s="69"/>
      <c r="X5" s="69"/>
      <c r="Y5" s="70"/>
      <c r="Z5" s="72" t="s">
        <v>29</v>
      </c>
      <c r="AA5" s="73"/>
      <c r="AB5" s="73"/>
      <c r="AC5" s="73"/>
      <c r="AD5" s="73"/>
      <c r="AE5" s="73"/>
      <c r="AF5" s="74"/>
      <c r="AG5" s="1"/>
      <c r="AM5" s="1"/>
      <c r="AN5" s="1"/>
    </row>
    <row r="6" spans="1:40" s="2" customFormat="1" ht="9.75" customHeight="1" x14ac:dyDescent="0.2">
      <c r="A6" s="38"/>
      <c r="B6" s="38"/>
      <c r="C6" s="38"/>
      <c r="D6" s="38"/>
      <c r="E6" s="38"/>
      <c r="F6" s="38"/>
      <c r="G6" s="6"/>
      <c r="H6" s="6"/>
      <c r="I6" s="6"/>
      <c r="R6" s="6"/>
      <c r="AA6" s="7"/>
      <c r="AB6" s="7"/>
      <c r="AC6" s="7"/>
      <c r="AD6" s="7"/>
      <c r="AE6" s="7"/>
      <c r="AF6" s="7"/>
      <c r="AG6" s="1"/>
      <c r="AM6" s="1"/>
      <c r="AN6" s="1"/>
    </row>
    <row r="7" spans="1:40" s="2" customFormat="1" ht="18.75" customHeight="1" x14ac:dyDescent="0.2">
      <c r="A7" s="45" t="s">
        <v>22</v>
      </c>
      <c r="B7" s="65"/>
      <c r="C7" s="65"/>
      <c r="D7" s="65" t="s">
        <v>21</v>
      </c>
      <c r="E7" s="65"/>
      <c r="F7" s="65"/>
      <c r="G7" s="65"/>
      <c r="H7" s="65" t="s">
        <v>0</v>
      </c>
      <c r="I7" s="65"/>
      <c r="J7" s="75"/>
      <c r="K7" s="75"/>
      <c r="L7" s="75"/>
      <c r="M7" s="75"/>
      <c r="N7" s="75"/>
      <c r="O7" s="75"/>
      <c r="P7" s="76" t="s">
        <v>20</v>
      </c>
      <c r="Q7" s="77"/>
      <c r="R7" s="78" t="s">
        <v>32</v>
      </c>
      <c r="S7" s="78"/>
      <c r="T7" s="39" t="s">
        <v>2</v>
      </c>
      <c r="U7" s="39"/>
      <c r="V7" s="39"/>
      <c r="W7" s="75"/>
      <c r="X7" s="75"/>
      <c r="Y7" s="75"/>
      <c r="Z7" s="43" t="s">
        <v>1</v>
      </c>
      <c r="AA7" s="43"/>
      <c r="AB7" s="43"/>
      <c r="AC7" s="43"/>
      <c r="AD7" s="43"/>
      <c r="AE7" s="65"/>
      <c r="AF7" s="65"/>
      <c r="AG7" s="8"/>
    </row>
    <row r="8" spans="1:40" s="12" customFormat="1" ht="6" customHeight="1" x14ac:dyDescent="0.2">
      <c r="A8" s="9"/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9"/>
      <c r="P8" s="9"/>
      <c r="Q8" s="9"/>
      <c r="R8" s="9"/>
      <c r="S8" s="9"/>
      <c r="T8" s="9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8"/>
    </row>
    <row r="9" spans="1:40" s="2" customFormat="1" ht="18.75" hidden="1" customHeight="1" x14ac:dyDescent="0.2"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8"/>
    </row>
    <row r="10" spans="1:40" s="12" customFormat="1" ht="6" customHeight="1" thickBot="1" x14ac:dyDescent="0.25">
      <c r="A10" s="13"/>
      <c r="B10" s="13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3"/>
      <c r="P10" s="13"/>
      <c r="Q10" s="13"/>
      <c r="R10" s="13"/>
      <c r="S10" s="13"/>
      <c r="T10" s="1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8"/>
    </row>
    <row r="11" spans="1:40" s="2" customFormat="1" ht="18.75" customHeight="1" x14ac:dyDescent="0.2">
      <c r="A11" s="16"/>
      <c r="B11" s="16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8"/>
      <c r="AH11" s="18"/>
      <c r="AI11" s="19" t="s">
        <v>5</v>
      </c>
      <c r="AJ11" s="19" t="s">
        <v>6</v>
      </c>
      <c r="AK11" s="20" t="s">
        <v>7</v>
      </c>
    </row>
    <row r="12" spans="1:40" s="2" customFormat="1" ht="6" customHeight="1" x14ac:dyDescent="0.2">
      <c r="A12" s="21"/>
      <c r="B12" s="21"/>
      <c r="C12" s="21"/>
      <c r="D12" s="21"/>
      <c r="E12" s="21"/>
      <c r="F12" s="63"/>
      <c r="G12" s="63"/>
      <c r="H12" s="63"/>
      <c r="I12" s="63"/>
      <c r="J12" s="63"/>
      <c r="K12" s="6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22"/>
      <c r="AI12" s="23"/>
      <c r="AJ12" s="23"/>
      <c r="AK12" s="24"/>
      <c r="AM12" s="1"/>
      <c r="AN12" s="1"/>
    </row>
    <row r="13" spans="1:40" s="2" customFormat="1" x14ac:dyDescent="0.2">
      <c r="A13" s="1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1"/>
      <c r="AH13" s="22">
        <v>1</v>
      </c>
      <c r="AI13" s="25">
        <v>10</v>
      </c>
      <c r="AJ13" s="41">
        <f>+AI13+$B$46</f>
        <v>10.000999999999999</v>
      </c>
      <c r="AK13" s="42">
        <f t="shared" ref="AK13:AK43" si="0">+AI13-$B$46</f>
        <v>9.9990000000000006</v>
      </c>
      <c r="AM13" s="1"/>
      <c r="AN13" s="1"/>
    </row>
    <row r="14" spans="1:40" s="2" customFormat="1" ht="12.75" customHeight="1" x14ac:dyDescent="0.2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1"/>
      <c r="AH14" s="22">
        <v>2</v>
      </c>
      <c r="AI14" s="25">
        <v>10</v>
      </c>
      <c r="AJ14" s="41">
        <f t="shared" ref="AJ14:AJ43" si="1">+AI14+$B$46</f>
        <v>10.000999999999999</v>
      </c>
      <c r="AK14" s="42">
        <f t="shared" si="0"/>
        <v>9.9990000000000006</v>
      </c>
      <c r="AM14" s="1"/>
      <c r="AN14" s="1"/>
    </row>
    <row r="15" spans="1:40" s="2" customFormat="1" ht="8.25" customHeight="1" x14ac:dyDescent="0.2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1"/>
      <c r="AH15" s="22">
        <v>3</v>
      </c>
      <c r="AI15" s="25">
        <v>10</v>
      </c>
      <c r="AJ15" s="41">
        <f t="shared" si="1"/>
        <v>10.000999999999999</v>
      </c>
      <c r="AK15" s="42">
        <f t="shared" si="0"/>
        <v>9.9990000000000006</v>
      </c>
      <c r="AM15" s="1"/>
      <c r="AN15" s="1"/>
    </row>
    <row r="16" spans="1:40" s="2" customFormat="1" ht="8.25" customHeight="1" x14ac:dyDescent="0.2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1"/>
      <c r="AH16" s="22">
        <v>4</v>
      </c>
      <c r="AI16" s="25">
        <v>10</v>
      </c>
      <c r="AJ16" s="41">
        <f t="shared" si="1"/>
        <v>10.000999999999999</v>
      </c>
      <c r="AK16" s="42">
        <f t="shared" si="0"/>
        <v>9.9990000000000006</v>
      </c>
      <c r="AM16" s="1"/>
      <c r="AN16" s="1"/>
    </row>
    <row r="17" spans="1:40" s="2" customFormat="1" ht="8.2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1"/>
      <c r="AH17" s="22">
        <v>5</v>
      </c>
      <c r="AI17" s="25">
        <v>10</v>
      </c>
      <c r="AJ17" s="41">
        <f t="shared" si="1"/>
        <v>10.000999999999999</v>
      </c>
      <c r="AK17" s="42">
        <f t="shared" si="0"/>
        <v>9.9990000000000006</v>
      </c>
      <c r="AM17" s="1"/>
      <c r="AN17" s="1"/>
    </row>
    <row r="18" spans="1:40" s="2" customFormat="1" ht="8.25" customHeight="1" x14ac:dyDescent="0.2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1"/>
      <c r="AH18" s="22">
        <v>6</v>
      </c>
      <c r="AI18" s="25">
        <v>10</v>
      </c>
      <c r="AJ18" s="41">
        <f t="shared" si="1"/>
        <v>10.000999999999999</v>
      </c>
      <c r="AK18" s="42">
        <f t="shared" si="0"/>
        <v>9.9990000000000006</v>
      </c>
      <c r="AM18" s="1"/>
      <c r="AN18" s="1"/>
    </row>
    <row r="19" spans="1:40" s="2" customFormat="1" ht="15.75" customHeight="1" x14ac:dyDescent="0.2">
      <c r="A19" s="62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1"/>
      <c r="AH19" s="22">
        <v>7</v>
      </c>
      <c r="AI19" s="25">
        <v>10</v>
      </c>
      <c r="AJ19" s="41">
        <f t="shared" si="1"/>
        <v>10.000999999999999</v>
      </c>
      <c r="AK19" s="42">
        <f t="shared" si="0"/>
        <v>9.9990000000000006</v>
      </c>
      <c r="AM19" s="1"/>
      <c r="AN19" s="1"/>
    </row>
    <row r="20" spans="1:40" s="2" customFormat="1" ht="10.5" customHeight="1" x14ac:dyDescent="0.2">
      <c r="A20" s="62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1"/>
      <c r="AH20" s="22">
        <v>8</v>
      </c>
      <c r="AI20" s="25">
        <v>10</v>
      </c>
      <c r="AJ20" s="41">
        <f t="shared" si="1"/>
        <v>10.000999999999999</v>
      </c>
      <c r="AK20" s="42">
        <f t="shared" si="0"/>
        <v>9.9990000000000006</v>
      </c>
      <c r="AM20" s="1"/>
      <c r="AN20" s="1"/>
    </row>
    <row r="21" spans="1:40" s="2" customFormat="1" ht="10.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1"/>
      <c r="AH21" s="22">
        <v>9</v>
      </c>
      <c r="AI21" s="25">
        <v>10</v>
      </c>
      <c r="AJ21" s="41">
        <f t="shared" si="1"/>
        <v>10.000999999999999</v>
      </c>
      <c r="AK21" s="42">
        <f t="shared" si="0"/>
        <v>9.9990000000000006</v>
      </c>
      <c r="AM21" s="1"/>
      <c r="AN21" s="1"/>
    </row>
    <row r="22" spans="1:40" s="2" customFormat="1" ht="3" customHeight="1" x14ac:dyDescent="0.2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"/>
      <c r="AH22" s="22">
        <v>10</v>
      </c>
      <c r="AI22" s="25">
        <v>10</v>
      </c>
      <c r="AJ22" s="41">
        <f t="shared" si="1"/>
        <v>10.000999999999999</v>
      </c>
      <c r="AK22" s="42">
        <f t="shared" si="0"/>
        <v>9.9990000000000006</v>
      </c>
      <c r="AM22" s="1"/>
      <c r="AN22" s="1"/>
    </row>
    <row r="23" spans="1:40" s="2" customFormat="1" ht="8.25" customHeight="1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1"/>
      <c r="AH23" s="22">
        <v>11</v>
      </c>
      <c r="AI23" s="25">
        <v>10</v>
      </c>
      <c r="AJ23" s="41">
        <f t="shared" si="1"/>
        <v>10.000999999999999</v>
      </c>
      <c r="AK23" s="42">
        <f t="shared" si="0"/>
        <v>9.9990000000000006</v>
      </c>
      <c r="AM23" s="1"/>
      <c r="AN23" s="1"/>
    </row>
    <row r="24" spans="1:40" s="2" customFormat="1" ht="10.5" customHeight="1" x14ac:dyDescent="0.2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1"/>
      <c r="AH24" s="22">
        <v>12</v>
      </c>
      <c r="AI24" s="25">
        <v>10</v>
      </c>
      <c r="AJ24" s="41">
        <f t="shared" si="1"/>
        <v>10.000999999999999</v>
      </c>
      <c r="AK24" s="42">
        <f t="shared" si="0"/>
        <v>9.9990000000000006</v>
      </c>
      <c r="AM24" s="1"/>
      <c r="AN24" s="1"/>
    </row>
    <row r="25" spans="1:40" s="2" customFormat="1" ht="14.2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1"/>
      <c r="AH25" s="22">
        <v>13</v>
      </c>
      <c r="AI25" s="25">
        <v>10</v>
      </c>
      <c r="AJ25" s="41">
        <f t="shared" si="1"/>
        <v>10.000999999999999</v>
      </c>
      <c r="AK25" s="42">
        <f t="shared" si="0"/>
        <v>9.9990000000000006</v>
      </c>
      <c r="AM25" s="1"/>
      <c r="AN25" s="1"/>
    </row>
    <row r="26" spans="1:40" s="2" customFormat="1" ht="11.25" customHeight="1" x14ac:dyDescent="0.2">
      <c r="A26" s="26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1"/>
      <c r="AH26" s="22">
        <v>14</v>
      </c>
      <c r="AI26" s="25">
        <v>10</v>
      </c>
      <c r="AJ26" s="41">
        <f t="shared" si="1"/>
        <v>10.000999999999999</v>
      </c>
      <c r="AK26" s="42">
        <f t="shared" si="0"/>
        <v>9.9990000000000006</v>
      </c>
      <c r="AM26" s="1"/>
      <c r="AN26" s="1"/>
    </row>
    <row r="27" spans="1:40" s="2" customFormat="1" ht="6.75" customHeight="1" x14ac:dyDescent="0.2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1"/>
      <c r="AH27" s="22">
        <v>15</v>
      </c>
      <c r="AI27" s="25">
        <v>10</v>
      </c>
      <c r="AJ27" s="41">
        <f t="shared" si="1"/>
        <v>10.000999999999999</v>
      </c>
      <c r="AK27" s="42">
        <f t="shared" si="0"/>
        <v>9.9990000000000006</v>
      </c>
      <c r="AM27" s="1"/>
      <c r="AN27" s="1"/>
    </row>
    <row r="28" spans="1:40" s="2" customFormat="1" ht="8.25" customHeight="1" x14ac:dyDescent="0.2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1"/>
      <c r="AH28" s="22">
        <v>16</v>
      </c>
      <c r="AI28" s="25">
        <v>10</v>
      </c>
      <c r="AJ28" s="41">
        <f t="shared" si="1"/>
        <v>10.000999999999999</v>
      </c>
      <c r="AK28" s="42">
        <f t="shared" si="0"/>
        <v>9.9990000000000006</v>
      </c>
      <c r="AM28" s="1"/>
      <c r="AN28" s="1"/>
    </row>
    <row r="29" spans="1:40" s="2" customFormat="1" ht="8.25" customHeight="1" x14ac:dyDescent="0.2">
      <c r="A29" s="68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1"/>
      <c r="AH29" s="22">
        <v>17</v>
      </c>
      <c r="AI29" s="25">
        <v>10</v>
      </c>
      <c r="AJ29" s="41">
        <f t="shared" si="1"/>
        <v>10.000999999999999</v>
      </c>
      <c r="AK29" s="42">
        <f t="shared" si="0"/>
        <v>9.9990000000000006</v>
      </c>
      <c r="AM29" s="1"/>
      <c r="AN29" s="1"/>
    </row>
    <row r="30" spans="1:40" s="2" customFormat="1" ht="8.25" customHeight="1" x14ac:dyDescent="0.2">
      <c r="A30" s="68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1"/>
      <c r="AH30" s="22">
        <v>18</v>
      </c>
      <c r="AI30" s="25">
        <v>10</v>
      </c>
      <c r="AJ30" s="41">
        <f t="shared" si="1"/>
        <v>10.000999999999999</v>
      </c>
      <c r="AK30" s="42">
        <f t="shared" si="0"/>
        <v>9.9990000000000006</v>
      </c>
      <c r="AM30" s="1"/>
      <c r="AN30" s="1"/>
    </row>
    <row r="31" spans="1:40" s="2" customFormat="1" ht="8.25" customHeight="1" x14ac:dyDescent="0.2">
      <c r="A31" s="2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1"/>
      <c r="AH31" s="22">
        <v>19</v>
      </c>
      <c r="AI31" s="25">
        <v>10</v>
      </c>
      <c r="AJ31" s="41">
        <f t="shared" si="1"/>
        <v>10.000999999999999</v>
      </c>
      <c r="AK31" s="42">
        <f t="shared" si="0"/>
        <v>9.9990000000000006</v>
      </c>
      <c r="AM31" s="1"/>
      <c r="AN31" s="1"/>
    </row>
    <row r="32" spans="1:40" s="2" customFormat="1" ht="8.25" customHeight="1" x14ac:dyDescent="0.2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"/>
      <c r="AH32" s="22">
        <v>20</v>
      </c>
      <c r="AI32" s="25">
        <v>10</v>
      </c>
      <c r="AJ32" s="41">
        <f t="shared" si="1"/>
        <v>10.000999999999999</v>
      </c>
      <c r="AK32" s="42">
        <f t="shared" si="0"/>
        <v>9.9990000000000006</v>
      </c>
      <c r="AM32" s="1"/>
      <c r="AN32" s="1"/>
    </row>
    <row r="33" spans="1:43" s="2" customFormat="1" ht="8.25" customHeight="1" x14ac:dyDescent="0.2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1"/>
      <c r="AH33" s="22">
        <v>21</v>
      </c>
      <c r="AI33" s="25">
        <v>10</v>
      </c>
      <c r="AJ33" s="41">
        <f t="shared" si="1"/>
        <v>10.000999999999999</v>
      </c>
      <c r="AK33" s="42">
        <f t="shared" si="0"/>
        <v>9.9990000000000006</v>
      </c>
      <c r="AM33" s="1"/>
      <c r="AN33" s="1"/>
    </row>
    <row r="34" spans="1:43" s="2" customFormat="1" ht="8.25" customHeight="1" x14ac:dyDescent="0.2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1"/>
      <c r="AH34" s="22">
        <v>22</v>
      </c>
      <c r="AI34" s="25">
        <v>10</v>
      </c>
      <c r="AJ34" s="41">
        <f t="shared" si="1"/>
        <v>10.000999999999999</v>
      </c>
      <c r="AK34" s="42">
        <f t="shared" si="0"/>
        <v>9.9990000000000006</v>
      </c>
      <c r="AM34" s="1"/>
      <c r="AN34" s="1"/>
    </row>
    <row r="35" spans="1:43" ht="8.25" customHeight="1" x14ac:dyDescent="0.2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H35" s="22">
        <v>23</v>
      </c>
      <c r="AI35" s="25">
        <v>10</v>
      </c>
      <c r="AJ35" s="41">
        <f t="shared" si="1"/>
        <v>10.000999999999999</v>
      </c>
      <c r="AK35" s="42">
        <f t="shared" si="0"/>
        <v>9.9990000000000006</v>
      </c>
    </row>
    <row r="36" spans="1:43" ht="8.25" customHeight="1" x14ac:dyDescent="0.2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H36" s="22">
        <v>24</v>
      </c>
      <c r="AI36" s="25">
        <v>10</v>
      </c>
      <c r="AJ36" s="41">
        <f t="shared" si="1"/>
        <v>10.000999999999999</v>
      </c>
      <c r="AK36" s="42">
        <f t="shared" si="0"/>
        <v>9.9990000000000006</v>
      </c>
    </row>
    <row r="37" spans="1:43" ht="8.25" customHeight="1" x14ac:dyDescent="0.2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H37" s="22">
        <v>25</v>
      </c>
      <c r="AI37" s="25">
        <v>10</v>
      </c>
      <c r="AJ37" s="41">
        <f t="shared" si="1"/>
        <v>10.000999999999999</v>
      </c>
      <c r="AK37" s="42">
        <f t="shared" si="0"/>
        <v>9.9990000000000006</v>
      </c>
    </row>
    <row r="38" spans="1:43" ht="8.25" customHeight="1" x14ac:dyDescent="0.2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H38" s="22">
        <v>26</v>
      </c>
      <c r="AI38" s="25">
        <v>10</v>
      </c>
      <c r="AJ38" s="41">
        <f t="shared" si="1"/>
        <v>10.000999999999999</v>
      </c>
      <c r="AK38" s="42">
        <f t="shared" si="0"/>
        <v>9.9990000000000006</v>
      </c>
    </row>
    <row r="39" spans="1:43" ht="8.25" customHeight="1" x14ac:dyDescent="0.2">
      <c r="A39" s="6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H39" s="22">
        <v>27</v>
      </c>
      <c r="AI39" s="25">
        <v>10</v>
      </c>
      <c r="AJ39" s="41">
        <f t="shared" si="1"/>
        <v>10.000999999999999</v>
      </c>
      <c r="AK39" s="42">
        <f t="shared" si="0"/>
        <v>9.9990000000000006</v>
      </c>
    </row>
    <row r="40" spans="1:43" ht="8.25" customHeight="1" x14ac:dyDescent="0.2">
      <c r="A40" s="68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H40" s="22">
        <v>28</v>
      </c>
      <c r="AI40" s="25">
        <v>10</v>
      </c>
      <c r="AJ40" s="41">
        <f t="shared" si="1"/>
        <v>10.000999999999999</v>
      </c>
      <c r="AK40" s="42">
        <f t="shared" si="0"/>
        <v>9.9990000000000006</v>
      </c>
    </row>
    <row r="41" spans="1:43" ht="8.25" customHeight="1" x14ac:dyDescent="0.2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H41" s="22">
        <v>29</v>
      </c>
      <c r="AI41" s="25">
        <v>10</v>
      </c>
      <c r="AJ41" s="41">
        <f t="shared" si="1"/>
        <v>10.000999999999999</v>
      </c>
      <c r="AK41" s="42">
        <f t="shared" si="0"/>
        <v>9.9990000000000006</v>
      </c>
    </row>
    <row r="42" spans="1:43" ht="18.75" customHeight="1" x14ac:dyDescent="0.2">
      <c r="A42" s="28" t="s">
        <v>3</v>
      </c>
      <c r="B42" s="29">
        <v>1</v>
      </c>
      <c r="C42" s="29">
        <v>2</v>
      </c>
      <c r="D42" s="29">
        <v>3</v>
      </c>
      <c r="E42" s="29">
        <v>4</v>
      </c>
      <c r="F42" s="29">
        <v>5</v>
      </c>
      <c r="G42" s="29">
        <v>6</v>
      </c>
      <c r="H42" s="29">
        <v>7</v>
      </c>
      <c r="I42" s="29">
        <v>8</v>
      </c>
      <c r="J42" s="29">
        <v>9</v>
      </c>
      <c r="K42" s="29">
        <v>10</v>
      </c>
      <c r="L42" s="29">
        <v>11</v>
      </c>
      <c r="M42" s="29">
        <v>12</v>
      </c>
      <c r="N42" s="29">
        <v>13</v>
      </c>
      <c r="O42" s="29">
        <v>14</v>
      </c>
      <c r="P42" s="29">
        <v>15</v>
      </c>
      <c r="Q42" s="29">
        <v>16</v>
      </c>
      <c r="R42" s="29">
        <v>17</v>
      </c>
      <c r="S42" s="29">
        <v>18</v>
      </c>
      <c r="T42" s="29">
        <v>19</v>
      </c>
      <c r="U42" s="29">
        <v>20</v>
      </c>
      <c r="V42" s="29">
        <v>21</v>
      </c>
      <c r="W42" s="29">
        <v>22</v>
      </c>
      <c r="X42" s="29">
        <v>23</v>
      </c>
      <c r="Y42" s="29">
        <v>24</v>
      </c>
      <c r="Z42" s="29">
        <v>25</v>
      </c>
      <c r="AA42" s="29">
        <v>26</v>
      </c>
      <c r="AB42" s="29">
        <v>27</v>
      </c>
      <c r="AC42" s="29">
        <v>28</v>
      </c>
      <c r="AD42" s="29">
        <v>29</v>
      </c>
      <c r="AE42" s="29">
        <v>30</v>
      </c>
      <c r="AF42" s="29">
        <v>31</v>
      </c>
      <c r="AH42" s="22">
        <v>30</v>
      </c>
      <c r="AI42" s="25">
        <v>10</v>
      </c>
      <c r="AJ42" s="41">
        <f t="shared" si="1"/>
        <v>10.000999999999999</v>
      </c>
      <c r="AK42" s="42">
        <f t="shared" si="0"/>
        <v>9.9990000000000006</v>
      </c>
    </row>
    <row r="43" spans="1:43" ht="50.25" customHeight="1" x14ac:dyDescent="0.2">
      <c r="A43" s="28" t="s">
        <v>8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H43" s="22">
        <v>31</v>
      </c>
      <c r="AI43" s="25">
        <v>10</v>
      </c>
      <c r="AJ43" s="41">
        <f t="shared" si="1"/>
        <v>10.000999999999999</v>
      </c>
      <c r="AK43" s="42">
        <f t="shared" si="0"/>
        <v>9.9990000000000006</v>
      </c>
    </row>
    <row r="44" spans="1:43" s="33" customFormat="1" ht="19.5" customHeight="1" x14ac:dyDescent="0.2">
      <c r="A44" s="31" t="s">
        <v>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H44" s="2"/>
      <c r="AI44" s="2"/>
      <c r="AJ44" s="2"/>
      <c r="AK44" s="2"/>
      <c r="AL44" s="2"/>
    </row>
    <row r="45" spans="1:43" ht="18" customHeight="1" x14ac:dyDescent="0.2">
      <c r="D45" s="34"/>
      <c r="I45" s="34"/>
      <c r="J45" s="35"/>
      <c r="L45" s="34"/>
      <c r="M45" s="34"/>
      <c r="N45" s="46" t="s">
        <v>13</v>
      </c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8"/>
    </row>
    <row r="46" spans="1:43" ht="18" customHeight="1" x14ac:dyDescent="0.2">
      <c r="A46" s="1" t="s">
        <v>4</v>
      </c>
      <c r="B46" s="67">
        <v>1E-3</v>
      </c>
      <c r="C46" s="67"/>
      <c r="D46" s="44" t="s">
        <v>23</v>
      </c>
      <c r="I46" s="34"/>
      <c r="J46" s="35"/>
      <c r="L46" s="34"/>
      <c r="M46" s="34"/>
      <c r="N46" s="54" t="s">
        <v>10</v>
      </c>
      <c r="O46" s="54"/>
      <c r="P46" s="54"/>
      <c r="Q46" s="51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3"/>
      <c r="AN46"/>
      <c r="AO46" t="s">
        <v>16</v>
      </c>
      <c r="AP46" t="s">
        <v>17</v>
      </c>
      <c r="AQ46" t="s">
        <v>18</v>
      </c>
    </row>
    <row r="47" spans="1:43" ht="18" customHeight="1" x14ac:dyDescent="0.2">
      <c r="A47" s="49" t="s">
        <v>15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  <c r="N47" s="54" t="s">
        <v>12</v>
      </c>
      <c r="O47" s="54"/>
      <c r="P47" s="54"/>
      <c r="Q47" s="51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3"/>
      <c r="AN47"/>
      <c r="AO47"/>
      <c r="AP47"/>
      <c r="AQ47"/>
    </row>
    <row r="48" spans="1:43" ht="17.45" customHeight="1" x14ac:dyDescent="0.2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50"/>
      <c r="N48" s="54" t="s">
        <v>11</v>
      </c>
      <c r="O48" s="54"/>
      <c r="P48" s="54"/>
      <c r="Q48" s="46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8"/>
      <c r="AN48">
        <v>1</v>
      </c>
      <c r="AO48" s="40">
        <v>9.9999099999999999</v>
      </c>
      <c r="AP48" s="40">
        <v>50.000019999999999</v>
      </c>
      <c r="AQ48" s="40">
        <v>99.99991</v>
      </c>
    </row>
    <row r="49" spans="7:43" ht="18" customHeight="1" x14ac:dyDescent="0.2">
      <c r="AN49">
        <v>2</v>
      </c>
      <c r="AO49" s="40">
        <v>9.9999099999999999</v>
      </c>
      <c r="AP49" s="40">
        <v>50.000039999999998</v>
      </c>
      <c r="AQ49" s="40">
        <v>99.999949999999998</v>
      </c>
    </row>
    <row r="50" spans="7:43" ht="18" customHeight="1" x14ac:dyDescent="0.2">
      <c r="AN50">
        <v>3</v>
      </c>
      <c r="AO50" s="40">
        <v>9.9999599999999997</v>
      </c>
      <c r="AP50" s="40">
        <v>50.000019999999999</v>
      </c>
      <c r="AQ50" s="40">
        <v>99.999849999999995</v>
      </c>
    </row>
    <row r="51" spans="7:43" ht="12.75" customHeight="1" x14ac:dyDescent="0.2">
      <c r="AN51">
        <v>4</v>
      </c>
      <c r="AO51" s="40">
        <v>9.9999400000000005</v>
      </c>
      <c r="AP51" s="40">
        <v>49.999949999999998</v>
      </c>
      <c r="AQ51" s="40">
        <v>99.999949999999998</v>
      </c>
    </row>
    <row r="52" spans="7:43" x14ac:dyDescent="0.2">
      <c r="AN52">
        <v>5</v>
      </c>
      <c r="AO52" s="40">
        <v>10.000019999999999</v>
      </c>
      <c r="AP52" s="40">
        <v>49.999920000000003</v>
      </c>
      <c r="AQ52" s="40">
        <v>99.999960000000002</v>
      </c>
    </row>
    <row r="53" spans="7:43" x14ac:dyDescent="0.2">
      <c r="N53" s="36"/>
      <c r="AN53">
        <v>6</v>
      </c>
      <c r="AO53" s="40">
        <v>9.9999699999999994</v>
      </c>
      <c r="AP53" s="40">
        <v>49.999949999999998</v>
      </c>
      <c r="AQ53" s="40">
        <v>99.999930000000006</v>
      </c>
    </row>
    <row r="54" spans="7:43" x14ac:dyDescent="0.2">
      <c r="AN54">
        <v>7</v>
      </c>
      <c r="AO54" s="40">
        <v>9.9999599999999997</v>
      </c>
      <c r="AP54" s="40">
        <v>49.999980000000001</v>
      </c>
      <c r="AQ54" s="40">
        <v>99.99991</v>
      </c>
    </row>
    <row r="55" spans="7:43" x14ac:dyDescent="0.2">
      <c r="AN55">
        <v>8</v>
      </c>
      <c r="AO55" s="40">
        <v>9.9999099999999999</v>
      </c>
      <c r="AP55" s="40">
        <v>49.999960000000002</v>
      </c>
      <c r="AQ55" s="40">
        <v>99.999859999999998</v>
      </c>
    </row>
    <row r="56" spans="7:43" x14ac:dyDescent="0.2">
      <c r="AN56">
        <v>9</v>
      </c>
      <c r="AO56" s="40">
        <v>9.9999300000000009</v>
      </c>
      <c r="AP56" s="40">
        <v>49.999960000000002</v>
      </c>
      <c r="AQ56" s="40">
        <v>99.999920000000003</v>
      </c>
    </row>
    <row r="57" spans="7:43" x14ac:dyDescent="0.2">
      <c r="AN57">
        <v>10</v>
      </c>
      <c r="AO57" s="40">
        <v>9.9999199999999995</v>
      </c>
      <c r="AP57" s="40">
        <v>49.999920000000003</v>
      </c>
      <c r="AQ57" s="40">
        <v>99.999979999999994</v>
      </c>
    </row>
    <row r="58" spans="7:43" x14ac:dyDescent="0.2">
      <c r="AN58">
        <v>11</v>
      </c>
      <c r="AO58" s="40">
        <v>10.000030000000001</v>
      </c>
      <c r="AP58" s="40">
        <v>49.999969999999998</v>
      </c>
      <c r="AQ58" s="40">
        <v>99.999949999999998</v>
      </c>
    </row>
    <row r="59" spans="7:43" x14ac:dyDescent="0.2">
      <c r="AN59">
        <v>12</v>
      </c>
      <c r="AO59" s="40">
        <v>9.9999699999999994</v>
      </c>
      <c r="AP59" s="40">
        <v>49.999980000000001</v>
      </c>
      <c r="AQ59" s="40">
        <v>99.999889999999994</v>
      </c>
    </row>
    <row r="60" spans="7:43" x14ac:dyDescent="0.2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AN60">
        <v>13</v>
      </c>
      <c r="AO60" s="40">
        <v>9.9998799999999992</v>
      </c>
      <c r="AP60" s="40">
        <v>49.999890000000001</v>
      </c>
      <c r="AQ60" s="40">
        <v>99.99991</v>
      </c>
    </row>
    <row r="61" spans="7:43" x14ac:dyDescent="0.2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AN61">
        <v>14</v>
      </c>
      <c r="AO61" s="40">
        <v>9.9998799999999992</v>
      </c>
      <c r="AP61" s="40">
        <v>49.999989999999997</v>
      </c>
      <c r="AQ61" s="40">
        <v>99.999930000000006</v>
      </c>
    </row>
    <row r="62" spans="7:43" x14ac:dyDescent="0.2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AN62">
        <v>15</v>
      </c>
      <c r="AO62" s="40">
        <v>9.9998699999999996</v>
      </c>
      <c r="AP62" s="40">
        <v>50.000010000000003</v>
      </c>
      <c r="AQ62" s="40">
        <v>99.999920000000003</v>
      </c>
    </row>
    <row r="63" spans="7:43" x14ac:dyDescent="0.2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AN63"/>
      <c r="AO63" s="40"/>
      <c r="AP63" s="40"/>
      <c r="AQ63" s="40" t="s">
        <v>19</v>
      </c>
    </row>
    <row r="64" spans="7:43" x14ac:dyDescent="0.2">
      <c r="G64" s="27"/>
      <c r="H64" s="27"/>
      <c r="I64" s="37"/>
      <c r="J64" s="37"/>
      <c r="K64" s="37"/>
      <c r="L64" s="37"/>
      <c r="M64" s="37"/>
      <c r="O64" s="37"/>
      <c r="P64" s="37"/>
      <c r="Q64" s="37"/>
      <c r="R64" s="37"/>
      <c r="S64" s="37"/>
      <c r="T64" s="37"/>
      <c r="U64" s="27"/>
      <c r="V64" s="27"/>
      <c r="W64" s="27"/>
      <c r="X64" s="27"/>
      <c r="AN64">
        <v>16</v>
      </c>
      <c r="AO64" s="40">
        <v>9.9999099999999999</v>
      </c>
      <c r="AP64" s="40">
        <v>49.99991</v>
      </c>
      <c r="AQ64" s="40">
        <v>99.999920000000003</v>
      </c>
    </row>
    <row r="65" spans="7:43" x14ac:dyDescent="0.2">
      <c r="G65" s="27"/>
      <c r="H65" s="27"/>
      <c r="I65" s="27"/>
      <c r="J65" s="27"/>
      <c r="K65" s="27"/>
      <c r="L65" s="27"/>
      <c r="M65" s="27"/>
      <c r="O65" s="27"/>
      <c r="P65" s="37"/>
      <c r="Q65" s="27"/>
      <c r="R65" s="27"/>
      <c r="S65" s="27"/>
      <c r="T65" s="27"/>
      <c r="U65" s="27"/>
      <c r="V65" s="27"/>
      <c r="X65" s="27"/>
      <c r="AN65">
        <v>17</v>
      </c>
      <c r="AO65" s="40">
        <v>9.9998900000000006</v>
      </c>
      <c r="AP65" s="40">
        <v>49.999920000000003</v>
      </c>
      <c r="AQ65" s="40">
        <v>99.999939999999995</v>
      </c>
    </row>
    <row r="66" spans="7:43" x14ac:dyDescent="0.2">
      <c r="P66" s="27"/>
      <c r="AN66">
        <v>18</v>
      </c>
      <c r="AO66" s="40">
        <v>9.9999599999999997</v>
      </c>
      <c r="AP66" s="40">
        <v>49.999949999999998</v>
      </c>
      <c r="AQ66" s="40">
        <v>99.999920000000003</v>
      </c>
    </row>
    <row r="67" spans="7:43" x14ac:dyDescent="0.2">
      <c r="AN67">
        <v>19</v>
      </c>
      <c r="AO67" s="40">
        <v>9.9999199999999995</v>
      </c>
      <c r="AP67" s="40">
        <v>49.999899999999997</v>
      </c>
      <c r="AQ67" s="40">
        <v>99.999930000000006</v>
      </c>
    </row>
    <row r="68" spans="7:43" x14ac:dyDescent="0.2">
      <c r="AN68">
        <v>20</v>
      </c>
      <c r="AO68" s="40">
        <v>9.9998799999999992</v>
      </c>
      <c r="AP68" s="40">
        <v>50.000010000000003</v>
      </c>
      <c r="AQ68" s="40">
        <v>99.999889999999994</v>
      </c>
    </row>
    <row r="69" spans="7:43" x14ac:dyDescent="0.2">
      <c r="AN69">
        <v>21</v>
      </c>
      <c r="AO69" s="40">
        <v>9.9998900000000006</v>
      </c>
      <c r="AP69" s="40">
        <v>49.999980000000001</v>
      </c>
      <c r="AQ69" s="40">
        <v>99.999889999999994</v>
      </c>
    </row>
    <row r="70" spans="7:43" x14ac:dyDescent="0.2">
      <c r="AN70">
        <v>22</v>
      </c>
      <c r="AO70" s="40">
        <v>9.9999199999999995</v>
      </c>
      <c r="AP70" s="40">
        <v>49.999960000000002</v>
      </c>
      <c r="AQ70" s="40">
        <v>99.999930000000006</v>
      </c>
    </row>
    <row r="71" spans="7:43" x14ac:dyDescent="0.2">
      <c r="AN71">
        <v>23</v>
      </c>
      <c r="AO71" s="40">
        <v>9.9999699999999994</v>
      </c>
      <c r="AP71" s="40">
        <v>49.999929999999999</v>
      </c>
      <c r="AQ71" s="40">
        <v>99.999920000000003</v>
      </c>
    </row>
    <row r="72" spans="7:43" x14ac:dyDescent="0.2">
      <c r="P72" s="27"/>
      <c r="AN72">
        <v>24</v>
      </c>
      <c r="AO72" s="40">
        <v>9.9999500000000001</v>
      </c>
      <c r="AP72" s="40">
        <v>49.999949999999998</v>
      </c>
      <c r="AQ72" s="40">
        <v>99.999939999999995</v>
      </c>
    </row>
    <row r="73" spans="7:43" x14ac:dyDescent="0.2">
      <c r="AN73">
        <v>25</v>
      </c>
      <c r="AO73" s="40">
        <v>9.9999199999999995</v>
      </c>
      <c r="AP73" s="40">
        <v>49.999929999999999</v>
      </c>
      <c r="AQ73" s="40">
        <v>99.999970000000005</v>
      </c>
    </row>
    <row r="74" spans="7:43" x14ac:dyDescent="0.2">
      <c r="AN74">
        <v>26</v>
      </c>
      <c r="AO74" s="40">
        <v>9.9999699999999994</v>
      </c>
      <c r="AP74" s="40">
        <v>49.999940000000002</v>
      </c>
      <c r="AQ74" s="40">
        <v>99.999970000000005</v>
      </c>
    </row>
    <row r="75" spans="7:43" x14ac:dyDescent="0.2">
      <c r="AN75">
        <v>27.28</v>
      </c>
      <c r="AO75" s="40">
        <v>9.9999400000000005</v>
      </c>
      <c r="AP75" s="40">
        <v>49.999920000000003</v>
      </c>
      <c r="AQ75" s="40">
        <v>99.999920000000003</v>
      </c>
    </row>
    <row r="76" spans="7:43" x14ac:dyDescent="0.2">
      <c r="AN76">
        <v>29</v>
      </c>
      <c r="AO76" s="40">
        <v>9.9999500000000001</v>
      </c>
      <c r="AP76" s="40">
        <v>49.999989999999997</v>
      </c>
      <c r="AQ76" s="40">
        <v>99.999960000000002</v>
      </c>
    </row>
    <row r="77" spans="7:43" x14ac:dyDescent="0.2">
      <c r="AN77">
        <v>30</v>
      </c>
      <c r="AO77" s="40">
        <v>9.9999300000000009</v>
      </c>
      <c r="AP77" s="40">
        <v>49.999940000000002</v>
      </c>
      <c r="AQ77" s="40">
        <v>99.99991</v>
      </c>
    </row>
  </sheetData>
  <mergeCells count="32">
    <mergeCell ref="A47:M48"/>
    <mergeCell ref="N47:P47"/>
    <mergeCell ref="Q47:AF47"/>
    <mergeCell ref="N48:P48"/>
    <mergeCell ref="Q48:AF48"/>
    <mergeCell ref="A19:A20"/>
    <mergeCell ref="A29:A30"/>
    <mergeCell ref="A39:A40"/>
    <mergeCell ref="N45:AF45"/>
    <mergeCell ref="B46:C46"/>
    <mergeCell ref="N46:P46"/>
    <mergeCell ref="Q46:AF46"/>
    <mergeCell ref="B13:AF13"/>
    <mergeCell ref="B7:C7"/>
    <mergeCell ref="D7:E7"/>
    <mergeCell ref="F7:G7"/>
    <mergeCell ref="H7:I7"/>
    <mergeCell ref="J7:O7"/>
    <mergeCell ref="R7:S7"/>
    <mergeCell ref="W7:Y7"/>
    <mergeCell ref="AE7:AF7"/>
    <mergeCell ref="D9:N9"/>
    <mergeCell ref="U9:AF9"/>
    <mergeCell ref="F12:K12"/>
    <mergeCell ref="P7:Q7"/>
    <mergeCell ref="A1:A5"/>
    <mergeCell ref="B1:AF3"/>
    <mergeCell ref="B4:AF4"/>
    <mergeCell ref="B5:I5"/>
    <mergeCell ref="J5:Q5"/>
    <mergeCell ref="R5:Y5"/>
    <mergeCell ref="Z5:AF5"/>
  </mergeCells>
  <pageMargins left="0.39370078740157483" right="0.39370078740157483" top="0.39370078740157483" bottom="0.39370078740157483" header="0" footer="0"/>
  <pageSetup scale="86" orientation="landscape" horizontalDpi="4294967294" verticalDpi="300" r:id="rId1"/>
  <headerFooter alignWithMargins="0"/>
  <rowBreaks count="1" manualBreakCount="1">
    <brk id="48" max="3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100 g</vt:lpstr>
      <vt:lpstr>50 g</vt:lpstr>
      <vt:lpstr>10 g</vt:lpstr>
      <vt:lpstr>'10 g'!Área_de_impresión</vt:lpstr>
      <vt:lpstr>'100 g'!Área_de_impresión</vt:lpstr>
      <vt:lpstr>'50 g'!Área_de_impresión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Diana Milena Cardona Lindo</cp:lastModifiedBy>
  <cp:lastPrinted>2019-04-26T14:35:43Z</cp:lastPrinted>
  <dcterms:created xsi:type="dcterms:W3CDTF">2015-10-02T15:25:50Z</dcterms:created>
  <dcterms:modified xsi:type="dcterms:W3CDTF">2020-03-03T16:02:23Z</dcterms:modified>
</cp:coreProperties>
</file>